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石沛" sheetId="2" r:id="rId1"/>
  </sheets>
  <definedNames>
    <definedName name="_xlnm._FilterDatabase" localSheetId="0" hidden="1">石沛!$A$2:$I$115</definedName>
    <definedName name="_xlnm.Print_Area" localSheetId="0">石沛!$A$1:$I$115</definedName>
  </definedNames>
  <calcPr calcId="144525"/>
</workbook>
</file>

<file path=xl/sharedStrings.xml><?xml version="1.0" encoding="utf-8"?>
<sst xmlns="http://schemas.openxmlformats.org/spreadsheetml/2006/main" count="443" uniqueCount="236">
  <si>
    <t>石沛服务区厨房设备清单表</t>
  </si>
  <si>
    <t>序号</t>
  </si>
  <si>
    <t>货物名称</t>
  </si>
  <si>
    <t>规格型号</t>
  </si>
  <si>
    <t>单位</t>
  </si>
  <si>
    <t>数量</t>
  </si>
  <si>
    <t>单价（元）</t>
  </si>
  <si>
    <t>金额（元）</t>
  </si>
  <si>
    <t>技术参数</t>
  </si>
  <si>
    <t>图片</t>
  </si>
  <si>
    <t>一、烹饪区</t>
  </si>
  <si>
    <t>单星平板水池</t>
  </si>
  <si>
    <t>1500*700*950</t>
  </si>
  <si>
    <t>台</t>
  </si>
  <si>
    <t>采用304不锈钢板制造；
台面板厚1.0mm，星盆板厚0.8mm；脚通Φ38X1.2mm不锈钢管，配不锈钢可调节重力子弹脚；背高150mm，配不锈钢落水器。</t>
  </si>
  <si>
    <t>双门蒸饭车</t>
  </si>
  <si>
    <t>100kg24盘 380V/24KW</t>
  </si>
  <si>
    <t xml:space="preserve">箱体1.0mm厚不锈钢板制造；双层保温，配自动供水装置、水掣及蒸汽过压释放系统，整体采用聚胺脂发泡；柜底40*40*3.5mm角钢防锈焊接处理；锁死型把手设计，采用无毒耐高温可拆卸硅胶条。配安全帽、可调节重力子弹脚,配中央净水设备净水设备具有省级以上（含省级）权威检测机构依据GB/T 5750-2006水质检测报告（菌落总数小于10CFU/ML，检测报告具有CMA标志）,（提供检测报告复印件加盖制造商公章)                                                        
</t>
  </si>
  <si>
    <t>炉拼台</t>
  </si>
  <si>
    <t>400*950*800</t>
  </si>
  <si>
    <t>采用304不锈钢板制造；
台面1.0mm，其他0.8mm；立柱为Φ38*1.0mm不锈钢管；配不锈钢可调子弹脚。</t>
  </si>
  <si>
    <t>单头电磁汤炉</t>
  </si>
  <si>
    <t>15KW</t>
  </si>
  <si>
    <t xml:space="preserve">功率：15KW/380V
整机采用框架式承重结构，采用304不锈钢材质一体成型工艺，德国肖特微晶板，英飞凌IGBT,炉面板厚度≥1.3mm；其他板材厚度≥1.0mm  
1.ADD磁电引擎，数字驱动、多级防护，机芯稳定性高，适用各种厨房环境，确保设备安全可靠； 
2.全封闭机芯，喇叭形隧道散热风道设计，散热快，电子器件与风道完全隔离，避免油烟、水汽侵蚀电;
3.配备豪华SUS304不锈钢摇摆水龙头，三点固定设计，坚固耐用，安全防漏；
4、所投单头矮汤炉具有省级或省级以上权威检测机构依据GB/T 5750.12-2006出具的菌落总数合格的检测报告（菌落总数小于1CFU/ml，未检测出总大肠菌群、耐热大肠菌群及大肠埃希氏菌）；（提供检测报告复印件加盖制造商公章) 
</t>
  </si>
  <si>
    <t>双眼炒炉</t>
  </si>
  <si>
    <t>1800*950*800</t>
  </si>
  <si>
    <t>采用304不锈钢板制作，1.台面厚度为1.2mm,下嵌防火保温隔热棉；炉白及炉背板厚度0.8mm,背板高度不得低于400mm，骨架采用40×40×4mm的角钢及4mm的冷轧钢板焊接而成。2、其中面板、支撑架板通过40天盐雾试验。（提供省级或以上产品质量监督检验报告，提供检测报告复印件加盖投标单位公章及售后承诺书。</t>
  </si>
  <si>
    <t>光解不锈钢脱排烟罩</t>
  </si>
  <si>
    <t>7000*1200*550</t>
  </si>
  <si>
    <t>㎡</t>
  </si>
  <si>
    <t>采用304不锈钢板制作；
壳体面板采用1.0mm不锈钢板制造，其他0.8mm不锈钢板，配滤油板；</t>
  </si>
  <si>
    <t>双通工作台</t>
  </si>
  <si>
    <t>1800*800*800</t>
  </si>
  <si>
    <t>采用304不锈钢板制作，台面采用1.0mm不锈钢板，移门、柜身、层板：采用0.8mm厚的优质不锈钢板；柜门采用双层吊辘挂式结构，滑动灵活、轻便，不易嵌入垃圾，清洁卫生；支架通脚为φ38不锈钢。</t>
  </si>
  <si>
    <t>双层工作台</t>
  </si>
  <si>
    <t>用料：304不锈钢板 ;板材：面 1.0mm，，并有加强筋 ;支架、通脚Ф 38*1.0mm 不锈钢，下带四个Ф 38mm 可调子弹脚不锈钢。</t>
  </si>
  <si>
    <t>四门冰柜</t>
  </si>
  <si>
    <t xml:space="preserve">1215*722*1895 </t>
  </si>
  <si>
    <t>采用304不锈钢板材制作；
保温层聚氨脂一次性发泡，采用优质压缩机组，恒温控制、液晶显示。额定电压：220V，额定功率：500W</t>
  </si>
  <si>
    <t>留样冰柜</t>
  </si>
  <si>
    <t>445*470*501mm</t>
  </si>
  <si>
    <t>留样工作台</t>
  </si>
  <si>
    <t>调料盆架</t>
  </si>
  <si>
    <t>1800*350*150</t>
  </si>
  <si>
    <t>采用304不锈钢制作，材料厚度1.0</t>
  </si>
  <si>
    <t>图略</t>
  </si>
  <si>
    <t>调料份数盆</t>
  </si>
  <si>
    <t>厚度1.0mm；1/2</t>
  </si>
  <si>
    <t>套</t>
  </si>
  <si>
    <t>二、粗加工间，主食库，副食库</t>
  </si>
  <si>
    <t>双星水池</t>
  </si>
  <si>
    <t>1500*760*950</t>
  </si>
  <si>
    <t>单星剖鱼台</t>
  </si>
  <si>
    <t>电子秤</t>
  </si>
  <si>
    <t xml:space="preserve">100KG </t>
  </si>
  <si>
    <t>移动充电式</t>
  </si>
  <si>
    <t>绞切机</t>
  </si>
  <si>
    <t>400型</t>
  </si>
  <si>
    <t>—该机切肉绞馅功能于一体，400KG/H/片，
200KG/H/丝，100KG/H/馅；
—电功率：220V/2KW。</t>
  </si>
  <si>
    <t>四层货架</t>
  </si>
  <si>
    <t>1200*500*1550</t>
  </si>
  <si>
    <t>采用优质不锈钢板制作；
主材采用1.0mm不锈钢,层板0.8mm不锈钢成型底衬，立柱采用φ38不锈钢管,配不锈钢可调节脚。</t>
  </si>
  <si>
    <t>平板货架</t>
  </si>
  <si>
    <t>1200*500*1551</t>
  </si>
  <si>
    <t>采用304不锈钢板制作；
主材采用1.0mm不锈钢,层板0.8mm不锈钢成型底衬，立柱采用φ38不锈钢管,配不锈钢可调节脚。</t>
  </si>
  <si>
    <t>米面架</t>
  </si>
  <si>
    <t>1200*500*300</t>
  </si>
  <si>
    <t>采用304不锈钢板制作；
主材采用1.0mm不锈钢,格挡采用0.8mm不锈钢型材制作，立柱采用50*50不锈钢管,配不锈钢可调节脚，横格支撑采用25×50不锈钢矩形管。</t>
  </si>
  <si>
    <t>平板推车</t>
  </si>
  <si>
    <t>900*600*800</t>
  </si>
  <si>
    <t>采用304不锈钢板制作；
主材采用1.0mm不锈钢,车身侧边安装防撞护角垫，骨架40*40*3.5mm角钢制作，防锈处理；推车推手Φ32*1.2mm不锈钢管；配6寸优质无声重力万象轮、定向轮各2只。</t>
  </si>
  <si>
    <t>三、洗消间</t>
  </si>
  <si>
    <t>四门碗柜</t>
  </si>
  <si>
    <t>1200*500*1800</t>
  </si>
  <si>
    <t>采用304不锈钢板制作；
柜门板为1.0mm，门内壳0.8mm不锈钢，柜门采用双层吊辘挂式结构，滑动灵活、轻便，不易嵌入垃圾，清洁卫生；柜通脚φ63不锈钢配可调子弹脚。</t>
  </si>
  <si>
    <t>收餐台</t>
  </si>
  <si>
    <t>700*700*950</t>
  </si>
  <si>
    <t>采用304不锈钢板材制造
台面厚1.0mm，加强筋1.2mm，三边横档38*25*1.0mm不锈钢方管，配不锈钢调节脚。</t>
  </si>
  <si>
    <t>洁碟台</t>
  </si>
  <si>
    <t>1400*700*800</t>
  </si>
  <si>
    <t>采用304不锈钢板制作；
台面采用1.0mm不锈钢板，下层采用0.8mm不锈钢折边为排档或成品优质型材和50×25不锈钢方管焊接而成，不易嵌入垃圾，易清洁卫生；立柱：φ38不锈钢圆管制作；脚：配不锈钢调节脚。</t>
  </si>
  <si>
    <t>推车式热风循环消毒柜</t>
  </si>
  <si>
    <t>宽1300*深750*高1850</t>
  </si>
  <si>
    <t xml:space="preserve">全不锈钢高密度发泡保温，网篮不锈钢，125热风循环，彻底杀灭每个角落细菌。食品级不锈钢；
符合GB/T6582-1997要求，耐水性≥HGB4级 （需提供权威机构的检测报告，认证证书资料，并加盖生产厂家单位公章）
符合GB15763.2-2005要求，弓形弯曲度≤0.13℅（需提供权威机构的检测报告，认证证书资料，并加盖生产厂家单位公章） 。 </t>
  </si>
  <si>
    <t>收碗车</t>
  </si>
  <si>
    <t>900*500*800</t>
  </si>
  <si>
    <t>采用304不锈钢板制造
主材采用1.0mm不锈钢,其他为0.8mm；配耐磨万向脚轮</t>
  </si>
  <si>
    <t>四、冷藏区</t>
  </si>
  <si>
    <t>单星水池</t>
  </si>
  <si>
    <t>600*600*950</t>
  </si>
  <si>
    <t>五、中餐厨房排烟系统</t>
  </si>
  <si>
    <t>不锈钢集烟柜</t>
  </si>
  <si>
    <t>500*500</t>
  </si>
  <si>
    <t>采用304不锈钢板材制造
2B不锈钢1.0mm厚板材，ACL压轧加强槽线，共板法兰安装结构。密封防火板连接，达到三项不燃性标准，炉内升温△T（℃）≤30,持续燃烧时间tf（s）=0,质量损失率△m（%）≤50,总热值pCS（MJ/kg）≤2.0,需要厂家提供盖公章的资质复印件及售后承诺书。</t>
  </si>
  <si>
    <t>不锈钢管道、弯头、三通、管道法兰</t>
  </si>
  <si>
    <t>三位一体式风机</t>
  </si>
  <si>
    <t>风量：20000m³/h</t>
  </si>
  <si>
    <t>采用旋风分离、过滤两级油烟净化，净化效率可达到85%-95%。处理能力：排烟、净化、消音三位一体；配有抽吸力极大的专用低噪声风机，可以满足任何复杂的通风系统。机组进行了声学处理，噪声远。废油通过油管收集，无二次污染。出正常更换滤料外，无其他易损件，可长期安全可靠工作。</t>
  </si>
  <si>
    <t>风机钢架</t>
  </si>
  <si>
    <t>配套风机使用</t>
  </si>
  <si>
    <t>优质国标槽钢制作</t>
  </si>
  <si>
    <t>软接口</t>
  </si>
  <si>
    <t>只</t>
  </si>
  <si>
    <t>采用优质防水防腐蚀耐酸咸软材料制作</t>
  </si>
  <si>
    <t>电机保护系统</t>
  </si>
  <si>
    <t>具有缺项保护功能，防止电机缺相烧毁。</t>
  </si>
  <si>
    <t>立式水龙头</t>
  </si>
  <si>
    <t>常规</t>
  </si>
  <si>
    <t>不锈钢软管</t>
  </si>
  <si>
    <t>条</t>
  </si>
  <si>
    <t>六、配餐区</t>
  </si>
  <si>
    <t>托盘工作台</t>
  </si>
  <si>
    <t>1500*620*800</t>
  </si>
  <si>
    <t>保温工作台</t>
  </si>
  <si>
    <t>1800*1100*800，220V/2.5kW</t>
  </si>
  <si>
    <t>采用304不锈钢板制造；
面板厚1.0mm，其他0.8mm
高质发热管自动温度控制；</t>
  </si>
  <si>
    <t>两眼小灶台</t>
  </si>
  <si>
    <t>采用304不锈钢板制作；
1、面板、侧板厚1.0mm，支架、脚通38*38*1.2mm不锈钢型材方管，配不锈钢调节脚。</t>
  </si>
  <si>
    <t>汤饭工作台</t>
  </si>
  <si>
    <t>1500*620*800，220V/2.5kW</t>
  </si>
  <si>
    <t>汤饭车</t>
  </si>
  <si>
    <t>220V/1.5kW</t>
  </si>
  <si>
    <t>采用304不锈钢板制造；面板厚1.0mm，其他0.8mm
高质发热管自动温度控制；配高强度耐磨车轮。</t>
  </si>
  <si>
    <t>平面工作台</t>
  </si>
  <si>
    <t>760*620*800</t>
  </si>
  <si>
    <t>1100*62*800</t>
  </si>
  <si>
    <t>铁锅</t>
  </si>
  <si>
    <t>φ500</t>
  </si>
  <si>
    <t>熟铁。</t>
  </si>
  <si>
    <t>汤桶</t>
  </si>
  <si>
    <t>加厚份数盆</t>
  </si>
  <si>
    <t>1\2</t>
  </si>
  <si>
    <t>采用304不锈钢板材制造</t>
  </si>
  <si>
    <t>不锈钢玻璃隔断</t>
  </si>
  <si>
    <t>10500*3000</t>
  </si>
  <si>
    <t>不锈钢灯罩托板</t>
  </si>
  <si>
    <t>1500*100</t>
  </si>
  <si>
    <t>块</t>
  </si>
  <si>
    <t>圆弧玻璃</t>
  </si>
  <si>
    <t>1500*340*8mm定制</t>
  </si>
  <si>
    <t>8mm白色透明钢化玻璃</t>
  </si>
  <si>
    <t>玻璃夹</t>
  </si>
  <si>
    <t>成品</t>
  </si>
  <si>
    <t>玻璃支架</t>
  </si>
  <si>
    <t>1.2mm</t>
  </si>
  <si>
    <t>支</t>
  </si>
  <si>
    <t>玻璃侧板</t>
  </si>
  <si>
    <t>450*400*12mm</t>
  </si>
  <si>
    <t>LED暖色灯</t>
  </si>
  <si>
    <t>T5*16W</t>
  </si>
  <si>
    <t>1.5m暖色一体化</t>
  </si>
  <si>
    <t>1M</t>
  </si>
  <si>
    <t>收银台</t>
  </si>
  <si>
    <t>1200*500*950</t>
  </si>
  <si>
    <t>个</t>
  </si>
  <si>
    <t>不锈钢长方形托盘</t>
  </si>
  <si>
    <t>400*600</t>
  </si>
  <si>
    <t>400*500</t>
  </si>
  <si>
    <t>300*400</t>
  </si>
  <si>
    <t>七、小件易耗品</t>
  </si>
  <si>
    <t>不锈钢刀</t>
  </si>
  <si>
    <t>22cm</t>
  </si>
  <si>
    <t>把</t>
  </si>
  <si>
    <t>剁刀</t>
  </si>
  <si>
    <t>炒锅</t>
  </si>
  <si>
    <t>φ500mm</t>
  </si>
  <si>
    <t>不锈钢盆</t>
  </si>
  <si>
    <t>φ400mm</t>
  </si>
  <si>
    <t>不锈钢汤桶</t>
  </si>
  <si>
    <t>50型</t>
  </si>
  <si>
    <t>塑料菜筐</t>
  </si>
  <si>
    <t>635*435*390mm</t>
  </si>
  <si>
    <t>塑料方桶</t>
  </si>
  <si>
    <t>400*600mm</t>
  </si>
  <si>
    <t>拖把榨水车</t>
  </si>
  <si>
    <t>600*400mm</t>
  </si>
  <si>
    <t>黏捕式灭蝇灯</t>
  </si>
  <si>
    <t>40W</t>
  </si>
  <si>
    <t>电饭煲</t>
  </si>
  <si>
    <t>1900W</t>
  </si>
  <si>
    <t>不锈钢炒勺</t>
  </si>
  <si>
    <t>锅铲子</t>
  </si>
  <si>
    <t>大水瓢</t>
  </si>
  <si>
    <t>14cm</t>
  </si>
  <si>
    <t>圆剁板</t>
  </si>
  <si>
    <t>大削皮刀</t>
  </si>
  <si>
    <t>20cm</t>
  </si>
  <si>
    <t>小削皮刀</t>
  </si>
  <si>
    <t>15cm</t>
  </si>
  <si>
    <t>鱼刷子</t>
  </si>
  <si>
    <t>高压锅</t>
  </si>
  <si>
    <t>馒头夹子</t>
  </si>
  <si>
    <t>打菜铲子</t>
  </si>
  <si>
    <t>50cm</t>
  </si>
  <si>
    <t>打菜勺子</t>
  </si>
  <si>
    <t>刷锅刷</t>
  </si>
  <si>
    <t>30cm</t>
  </si>
  <si>
    <t>烧菜锅</t>
  </si>
  <si>
    <t>直径60cm</t>
  </si>
  <si>
    <t>不锈钢调料盒</t>
  </si>
  <si>
    <t>漏勺</t>
  </si>
  <si>
    <t>保鲜盒</t>
  </si>
  <si>
    <t>250ml</t>
  </si>
  <si>
    <t>船形腰皿</t>
  </si>
  <si>
    <t>密胺</t>
  </si>
  <si>
    <t>6"平头腰盘</t>
  </si>
  <si>
    <t xml:space="preserve"> 密胺</t>
  </si>
  <si>
    <t>汤盅</t>
  </si>
  <si>
    <t>5"斜纹碗</t>
  </si>
  <si>
    <t>双耳鲍鱼盘</t>
  </si>
  <si>
    <t>四方碗</t>
  </si>
  <si>
    <t>腰形方盘</t>
  </si>
  <si>
    <t>托  盘</t>
  </si>
  <si>
    <t>四色砧板</t>
  </si>
  <si>
    <t>500*120</t>
  </si>
  <si>
    <t>PE材质每色各2块</t>
  </si>
  <si>
    <t>茶杯架</t>
  </si>
  <si>
    <t>长高110*65内径20</t>
  </si>
  <si>
    <t>每个架子3层，每层可以放5个杯子</t>
  </si>
  <si>
    <t>不锈钢砧板架</t>
  </si>
  <si>
    <t>长宽高790*440*750       内径150</t>
  </si>
  <si>
    <t>每个架可以放4套砧板、刀具</t>
  </si>
  <si>
    <t>九、包厢</t>
  </si>
  <si>
    <t>不锈钢消毒备餐柜备餐台</t>
  </si>
  <si>
    <t>500*1600*800</t>
  </si>
  <si>
    <t>张</t>
  </si>
  <si>
    <t>采用04不锈钢板制造；
柜体内设计可调式空间，红外线电热循环消毒，温度调节20~110℃；额定功率3KW，电压220V，容积200L。</t>
  </si>
  <si>
    <t>十、女更衣室</t>
  </si>
  <si>
    <t>4门更衣柜</t>
  </si>
  <si>
    <t>外柜尺寸高宽深1800*900*420    单门内部尺寸高宽深830*280*400</t>
  </si>
  <si>
    <t>采用304不锈钢板制作；
柜门板为1.0mm，门内壳0.8mm不锈钢，柜门采用双层吊辘挂式结构，滑动灵活、轻便，不易嵌入垃圾，清洁卫生；柜通脚φ63不锈钢配可调子弹脚。
每个门内分两层，上层放衣服，下层放鞋子</t>
  </si>
  <si>
    <t>贴墙衣帽镜</t>
  </si>
  <si>
    <t>500*1600</t>
  </si>
  <si>
    <t>面</t>
  </si>
  <si>
    <t>十一、男更衣室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</si>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</sst>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0"/>
      <color theme="1"/>
      <name val="宋体"/>
      <charset val="134"/>
    </font>
    <font>
      <sz val="10.5"/>
      <color theme="1"/>
      <name val="宋体"/>
      <charset val="134"/>
      <scheme val="major"/>
    </font>
    <font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42">
    <xf numFmtId="0" fontId="0" fillId="0" borderId="0" xfId="0"/>
    <xf numFmtId="0" fontId="0" fillId="2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/>
    </xf>
    <xf numFmtId="177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77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77" fontId="3" fillId="2" borderId="3" xfId="0" applyNumberFormat="1" applyFont="1" applyFill="1" applyBorder="1" applyAlignment="1" applyProtection="1">
      <alignment horizontal="center" vertical="center" wrapText="1"/>
    </xf>
    <xf numFmtId="176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</xf>
    <xf numFmtId="0" fontId="3" fillId="2" borderId="3" xfId="50" applyFont="1" applyFill="1" applyBorder="1" applyAlignment="1" applyProtection="1">
      <alignment horizontal="left" vertical="center" wrapText="1"/>
    </xf>
    <xf numFmtId="0" fontId="3" fillId="2" borderId="3" xfId="5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3" xfId="49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科技局厨具（清单确认）2015-04-4.xls" xfId="50"/>
  </cellStyles>
  <tableStyles count="0" defaultTableStyle="TableStyleMedium2" defaultPivotStyle="PivotStyleMedium9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6" Type="http://schemas.openxmlformats.org/officeDocument/2006/relationships/image" Target="../media/image35.png"/><Relationship Id="rId35" Type="http://schemas.openxmlformats.org/officeDocument/2006/relationships/image" Target="../media/image34.png"/><Relationship Id="rId34" Type="http://schemas.openxmlformats.org/officeDocument/2006/relationships/image" Target="../media/image33.png"/><Relationship Id="rId33" Type="http://schemas.openxmlformats.org/officeDocument/2006/relationships/image" Target="../media/image32.png"/><Relationship Id="rId32" Type="http://schemas.openxmlformats.org/officeDocument/2006/relationships/image" Target="../media/image31.png"/><Relationship Id="rId31" Type="http://schemas.openxmlformats.org/officeDocument/2006/relationships/image" Target="../media/image30.png"/><Relationship Id="rId30" Type="http://schemas.openxmlformats.org/officeDocument/2006/relationships/image" Target="../media/image29.png"/><Relationship Id="rId3" Type="http://schemas.openxmlformats.org/officeDocument/2006/relationships/image" Target="../media/image3.jpeg"/><Relationship Id="rId29" Type="http://schemas.openxmlformats.org/officeDocument/2006/relationships/image" Target="../media/image28.png"/><Relationship Id="rId28" Type="http://schemas.openxmlformats.org/officeDocument/2006/relationships/image" Target="../media/image27.jpeg"/><Relationship Id="rId27" Type="http://schemas.openxmlformats.org/officeDocument/2006/relationships/image" Target="../media/image26.jpeg"/><Relationship Id="rId26" Type="http://schemas.openxmlformats.org/officeDocument/2006/relationships/image" Target="../media/image25.jpeg"/><Relationship Id="rId25" Type="http://schemas.openxmlformats.org/officeDocument/2006/relationships/image" Target="../media/image24.png"/><Relationship Id="rId24" Type="http://schemas.openxmlformats.org/officeDocument/2006/relationships/image" Target="../media/image23.jpeg"/><Relationship Id="rId23" Type="http://schemas.openxmlformats.org/officeDocument/2006/relationships/image" Target="../media/image22.png"/><Relationship Id="rId22" Type="http://schemas.openxmlformats.org/officeDocument/2006/relationships/image" Target="../media/image21.jpeg"/><Relationship Id="rId21" Type="http://schemas.openxmlformats.org/officeDocument/2006/relationships/image" Target="../media/image20.jpeg"/><Relationship Id="rId20" Type="http://schemas.openxmlformats.org/officeDocument/2006/relationships/image" Target="../media/image19.png"/><Relationship Id="rId2" Type="http://schemas.openxmlformats.org/officeDocument/2006/relationships/image" Target="../media/image2.jpeg"/><Relationship Id="rId19" Type="http://schemas.openxmlformats.org/officeDocument/2006/relationships/image" Target="../media/image18.jpeg"/><Relationship Id="rId18" Type="http://schemas.openxmlformats.org/officeDocument/2006/relationships/image" Target="../media/image17.jpeg"/><Relationship Id="rId17" Type="http://schemas.openxmlformats.org/officeDocument/2006/relationships/image" Target="../media/image16.png"/><Relationship Id="rId16" Type="http://schemas.openxmlformats.org/officeDocument/2006/relationships/image" Target="../media/image15.png"/><Relationship Id="rId15" Type="http://schemas.openxmlformats.org/officeDocument/2006/relationships/image" Target="../media/image14.jpeg"/><Relationship Id="rId14" Type="http://schemas.openxmlformats.org/officeDocument/2006/relationships/image" Target="../media/image13.jpeg"/><Relationship Id="rId13" Type="http://schemas.openxmlformats.org/officeDocument/2006/relationships/image" Target="NULL" TargetMode="External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3</xdr:row>
      <xdr:rowOff>133350</xdr:rowOff>
    </xdr:from>
    <xdr:to>
      <xdr:col>8</xdr:col>
      <xdr:colOff>927100</xdr:colOff>
      <xdr:row>3</xdr:row>
      <xdr:rowOff>692150</xdr:rowOff>
    </xdr:to>
    <xdr:pic>
      <xdr:nvPicPr>
        <xdr:cNvPr id="2" name="Picture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696450" y="1238885"/>
          <a:ext cx="688975" cy="5588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8</xdr:col>
      <xdr:colOff>304800</xdr:colOff>
      <xdr:row>4</xdr:row>
      <xdr:rowOff>154940</xdr:rowOff>
    </xdr:from>
    <xdr:to>
      <xdr:col>8</xdr:col>
      <xdr:colOff>980440</xdr:colOff>
      <xdr:row>4</xdr:row>
      <xdr:rowOff>963295</xdr:rowOff>
    </xdr:to>
    <xdr:pic>
      <xdr:nvPicPr>
        <xdr:cNvPr id="3" name="图片 28" descr="燃气消毒蒸饭车100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63125" y="1971675"/>
          <a:ext cx="675640" cy="808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266700</xdr:colOff>
      <xdr:row>5</xdr:row>
      <xdr:rowOff>104775</xdr:rowOff>
    </xdr:from>
    <xdr:to>
      <xdr:col>8</xdr:col>
      <xdr:colOff>952500</xdr:colOff>
      <xdr:row>5</xdr:row>
      <xdr:rowOff>685165</xdr:rowOff>
    </xdr:to>
    <xdr:pic>
      <xdr:nvPicPr>
        <xdr:cNvPr id="4" name="Picture 59" descr="炉拼台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725025" y="3102610"/>
          <a:ext cx="685800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285750</xdr:colOff>
      <xdr:row>7</xdr:row>
      <xdr:rowOff>66675</xdr:rowOff>
    </xdr:from>
    <xdr:to>
      <xdr:col>8</xdr:col>
      <xdr:colOff>929640</xdr:colOff>
      <xdr:row>7</xdr:row>
      <xdr:rowOff>739775</xdr:rowOff>
    </xdr:to>
    <xdr:pic>
      <xdr:nvPicPr>
        <xdr:cNvPr id="5" name="Picture 12" descr="双灶"/>
        <xdr:cNvPicPr>
          <a:picLocks noChangeAspect="1"/>
        </xdr:cNvPicPr>
      </xdr:nvPicPr>
      <xdr:blipFill>
        <a:blip r:embed="rId4" cstate="print"/>
        <a:srcRect l="8696" t="21304" r="7826" b="21739"/>
        <a:stretch>
          <a:fillRect/>
        </a:stretch>
      </xdr:blipFill>
      <xdr:spPr>
        <a:xfrm>
          <a:off x="9744075" y="6083935"/>
          <a:ext cx="64389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8</xdr:row>
      <xdr:rowOff>41910</xdr:rowOff>
    </xdr:from>
    <xdr:to>
      <xdr:col>8</xdr:col>
      <xdr:colOff>935355</xdr:colOff>
      <xdr:row>8</xdr:row>
      <xdr:rowOff>550545</xdr:rowOff>
    </xdr:to>
    <xdr:pic>
      <xdr:nvPicPr>
        <xdr:cNvPr id="6" name="Picture 827"/>
        <xdr:cNvPicPr>
          <a:picLocks noChangeAspect="1"/>
        </xdr:cNvPicPr>
      </xdr:nvPicPr>
      <xdr:blipFill>
        <a:blip r:embed="rId5" cstate="print"/>
        <a:srcRect l="5405" t="15730" b="20226"/>
        <a:stretch>
          <a:fillRect/>
        </a:stretch>
      </xdr:blipFill>
      <xdr:spPr>
        <a:xfrm>
          <a:off x="9572625" y="6916420"/>
          <a:ext cx="821055" cy="5086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8</xdr:col>
      <xdr:colOff>180975</xdr:colOff>
      <xdr:row>9</xdr:row>
      <xdr:rowOff>130175</xdr:rowOff>
    </xdr:from>
    <xdr:to>
      <xdr:col>8</xdr:col>
      <xdr:colOff>990600</xdr:colOff>
      <xdr:row>9</xdr:row>
      <xdr:rowOff>568325</xdr:rowOff>
    </xdr:to>
    <xdr:pic>
      <xdr:nvPicPr>
        <xdr:cNvPr id="7" name="Picture 101" descr="双通02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9639300" y="7602855"/>
          <a:ext cx="80962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161925</xdr:colOff>
      <xdr:row>10</xdr:row>
      <xdr:rowOff>133350</xdr:rowOff>
    </xdr:from>
    <xdr:to>
      <xdr:col>8</xdr:col>
      <xdr:colOff>819785</xdr:colOff>
      <xdr:row>10</xdr:row>
      <xdr:rowOff>711200</xdr:rowOff>
    </xdr:to>
    <xdr:pic>
      <xdr:nvPicPr>
        <xdr:cNvPr id="8" name="Picture 89" descr="脱水工作台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9620250" y="8291830"/>
          <a:ext cx="65786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180975</xdr:colOff>
      <xdr:row>11</xdr:row>
      <xdr:rowOff>8890</xdr:rowOff>
    </xdr:from>
    <xdr:to>
      <xdr:col>8</xdr:col>
      <xdr:colOff>810260</xdr:colOff>
      <xdr:row>11</xdr:row>
      <xdr:rowOff>635000</xdr:rowOff>
    </xdr:to>
    <xdr:pic>
      <xdr:nvPicPr>
        <xdr:cNvPr id="9" name="Picture 22" descr="u=3749695697,2791353439&amp;fm=0&amp;gp=0"/>
        <xdr:cNvPicPr>
          <a:picLocks noChangeAspect="1"/>
        </xdr:cNvPicPr>
      </xdr:nvPicPr>
      <xdr:blipFill>
        <a:blip r:embed="rId8" cstate="print"/>
        <a:srcRect l="9735" t="800" r="7965" b="8488"/>
        <a:stretch>
          <a:fillRect/>
        </a:stretch>
      </xdr:blipFill>
      <xdr:spPr>
        <a:xfrm>
          <a:off x="9639300" y="9081770"/>
          <a:ext cx="629285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352425</xdr:colOff>
      <xdr:row>6</xdr:row>
      <xdr:rowOff>962025</xdr:rowOff>
    </xdr:from>
    <xdr:to>
      <xdr:col>8</xdr:col>
      <xdr:colOff>952500</xdr:colOff>
      <xdr:row>6</xdr:row>
      <xdr:rowOff>1736090</xdr:rowOff>
    </xdr:to>
    <xdr:pic>
      <xdr:nvPicPr>
        <xdr:cNvPr id="10" name="Picture 17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9810750" y="4569460"/>
          <a:ext cx="600075" cy="7740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8</xdr:col>
      <xdr:colOff>209550</xdr:colOff>
      <xdr:row>12</xdr:row>
      <xdr:rowOff>41275</xdr:rowOff>
    </xdr:from>
    <xdr:to>
      <xdr:col>8</xdr:col>
      <xdr:colOff>704215</xdr:colOff>
      <xdr:row>13</xdr:row>
      <xdr:rowOff>3175</xdr:rowOff>
    </xdr:to>
    <xdr:pic>
      <xdr:nvPicPr>
        <xdr:cNvPr id="11" name="Picture 4009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9667875" y="9736455"/>
          <a:ext cx="494665" cy="5715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8</xdr:col>
      <xdr:colOff>228600</xdr:colOff>
      <xdr:row>13</xdr:row>
      <xdr:rowOff>123825</xdr:rowOff>
    </xdr:from>
    <xdr:to>
      <xdr:col>8</xdr:col>
      <xdr:colOff>886460</xdr:colOff>
      <xdr:row>14</xdr:row>
      <xdr:rowOff>41275</xdr:rowOff>
    </xdr:to>
    <xdr:pic>
      <xdr:nvPicPr>
        <xdr:cNvPr id="12" name="Picture 89" descr="脱水工作台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9686925" y="10428605"/>
          <a:ext cx="65786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142875</xdr:colOff>
      <xdr:row>17</xdr:row>
      <xdr:rowOff>123825</xdr:rowOff>
    </xdr:from>
    <xdr:to>
      <xdr:col>8</xdr:col>
      <xdr:colOff>914400</xdr:colOff>
      <xdr:row>17</xdr:row>
      <xdr:rowOff>648970</xdr:rowOff>
    </xdr:to>
    <xdr:pic>
      <xdr:nvPicPr>
        <xdr:cNvPr id="13" name="图片 22"/>
        <xdr:cNvPicPr>
          <a:picLocks noChangeAspect="1"/>
        </xdr:cNvPicPr>
      </xdr:nvPicPr>
      <xdr:blipFill>
        <a:blip r:embed="rId11" cstate="print"/>
        <a:srcRect l="757" b="2074"/>
        <a:stretch>
          <a:fillRect/>
        </a:stretch>
      </xdr:blipFill>
      <xdr:spPr>
        <a:xfrm>
          <a:off x="9601200" y="12118340"/>
          <a:ext cx="771525" cy="498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209550</xdr:colOff>
      <xdr:row>18</xdr:row>
      <xdr:rowOff>76200</xdr:rowOff>
    </xdr:from>
    <xdr:to>
      <xdr:col>8</xdr:col>
      <xdr:colOff>898525</xdr:colOff>
      <xdr:row>19</xdr:row>
      <xdr:rowOff>25400</xdr:rowOff>
    </xdr:to>
    <xdr:pic>
      <xdr:nvPicPr>
        <xdr:cNvPr id="14" name="Picture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667875" y="12693015"/>
          <a:ext cx="688975" cy="5588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8</xdr:col>
      <xdr:colOff>190500</xdr:colOff>
      <xdr:row>19</xdr:row>
      <xdr:rowOff>50800</xdr:rowOff>
    </xdr:from>
    <xdr:to>
      <xdr:col>8</xdr:col>
      <xdr:colOff>798195</xdr:colOff>
      <xdr:row>19</xdr:row>
      <xdr:rowOff>571500</xdr:rowOff>
    </xdr:to>
    <xdr:pic>
      <xdr:nvPicPr>
        <xdr:cNvPr id="16" name="图片 15"/>
        <xdr:cNvPicPr>
          <a:picLocks noChangeAspect="1"/>
        </xdr:cNvPicPr>
      </xdr:nvPicPr>
      <xdr:blipFill>
        <a:blip r:embed="rId12" r:link="rId13" cstate="print"/>
        <a:stretch>
          <a:fillRect/>
        </a:stretch>
      </xdr:blipFill>
      <xdr:spPr>
        <a:xfrm>
          <a:off x="9648825" y="13277215"/>
          <a:ext cx="607695" cy="520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247650</xdr:colOff>
      <xdr:row>20</xdr:row>
      <xdr:rowOff>19050</xdr:rowOff>
    </xdr:from>
    <xdr:to>
      <xdr:col>8</xdr:col>
      <xdr:colOff>838835</xdr:colOff>
      <xdr:row>20</xdr:row>
      <xdr:rowOff>609600</xdr:rowOff>
    </xdr:to>
    <xdr:pic>
      <xdr:nvPicPr>
        <xdr:cNvPr id="17" name="Picture 38" descr="u=1245125990,3380487022&amp;fm=0&amp;gp=0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9705975" y="13855065"/>
          <a:ext cx="59118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209550</xdr:colOff>
      <xdr:row>21</xdr:row>
      <xdr:rowOff>60325</xdr:rowOff>
    </xdr:from>
    <xdr:to>
      <xdr:col>8</xdr:col>
      <xdr:colOff>867410</xdr:colOff>
      <xdr:row>21</xdr:row>
      <xdr:rowOff>638175</xdr:rowOff>
    </xdr:to>
    <xdr:pic>
      <xdr:nvPicPr>
        <xdr:cNvPr id="18" name="Picture 89" descr="脱水工作台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9667875" y="14556105"/>
          <a:ext cx="65786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285750</xdr:colOff>
      <xdr:row>22</xdr:row>
      <xdr:rowOff>92075</xdr:rowOff>
    </xdr:from>
    <xdr:to>
      <xdr:col>8</xdr:col>
      <xdr:colOff>829310</xdr:colOff>
      <xdr:row>23</xdr:row>
      <xdr:rowOff>27305</xdr:rowOff>
    </xdr:to>
    <xdr:pic>
      <xdr:nvPicPr>
        <xdr:cNvPr id="19" name="Picture 163" descr="四层平板调料架"/>
        <xdr:cNvPicPr>
          <a:picLocks noChangeAspect="1"/>
        </xdr:cNvPicPr>
      </xdr:nvPicPr>
      <xdr:blipFill>
        <a:blip r:embed="rId15" cstate="print"/>
        <a:srcRect l="16547" t="3596" r="21902" b="3596"/>
        <a:stretch>
          <a:fillRect/>
        </a:stretch>
      </xdr:blipFill>
      <xdr:spPr>
        <a:xfrm>
          <a:off x="9744075" y="15235555"/>
          <a:ext cx="543560" cy="570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266700</xdr:colOff>
      <xdr:row>23</xdr:row>
      <xdr:rowOff>73025</xdr:rowOff>
    </xdr:from>
    <xdr:to>
      <xdr:col>8</xdr:col>
      <xdr:colOff>810260</xdr:colOff>
      <xdr:row>23</xdr:row>
      <xdr:rowOff>643255</xdr:rowOff>
    </xdr:to>
    <xdr:pic>
      <xdr:nvPicPr>
        <xdr:cNvPr id="20" name="Picture 163" descr="四层平板调料架"/>
        <xdr:cNvPicPr>
          <a:picLocks noChangeAspect="1"/>
        </xdr:cNvPicPr>
      </xdr:nvPicPr>
      <xdr:blipFill>
        <a:blip r:embed="rId15" cstate="print"/>
        <a:srcRect l="16547" t="3596" r="21902" b="3596"/>
        <a:stretch>
          <a:fillRect/>
        </a:stretch>
      </xdr:blipFill>
      <xdr:spPr>
        <a:xfrm>
          <a:off x="9725025" y="15851505"/>
          <a:ext cx="543560" cy="570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133350</xdr:colOff>
      <xdr:row>24</xdr:row>
      <xdr:rowOff>44450</xdr:rowOff>
    </xdr:from>
    <xdr:to>
      <xdr:col>8</xdr:col>
      <xdr:colOff>933450</xdr:colOff>
      <xdr:row>24</xdr:row>
      <xdr:rowOff>538480</xdr:rowOff>
    </xdr:to>
    <xdr:pic>
      <xdr:nvPicPr>
        <xdr:cNvPr id="21" name="Picture 164" descr="大米架"/>
        <xdr:cNvPicPr>
          <a:picLocks noChangeAspect="1"/>
        </xdr:cNvPicPr>
      </xdr:nvPicPr>
      <xdr:blipFill>
        <a:blip r:embed="rId16" cstate="print"/>
        <a:srcRect t="39468" b="14969"/>
        <a:stretch>
          <a:fillRect/>
        </a:stretch>
      </xdr:blipFill>
      <xdr:spPr>
        <a:xfrm>
          <a:off x="9591675" y="16470630"/>
          <a:ext cx="800100" cy="494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247650</xdr:colOff>
      <xdr:row>25</xdr:row>
      <xdr:rowOff>47625</xdr:rowOff>
    </xdr:from>
    <xdr:to>
      <xdr:col>8</xdr:col>
      <xdr:colOff>932815</xdr:colOff>
      <xdr:row>26</xdr:row>
      <xdr:rowOff>17780</xdr:rowOff>
    </xdr:to>
    <xdr:pic>
      <xdr:nvPicPr>
        <xdr:cNvPr id="22" name="图片 26" descr="不锈钢推车.png"/>
        <xdr:cNvPicPr>
          <a:picLocks noChangeAspect="1"/>
        </xdr:cNvPicPr>
      </xdr:nvPicPr>
      <xdr:blipFill>
        <a:blip r:embed="rId17" cstate="print"/>
        <a:srcRect l="9756" t="4808" r="11382" b="6731"/>
        <a:stretch>
          <a:fillRect/>
        </a:stretch>
      </xdr:blipFill>
      <xdr:spPr>
        <a:xfrm>
          <a:off x="9705975" y="17045305"/>
          <a:ext cx="685165" cy="617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228600</xdr:colOff>
      <xdr:row>27</xdr:row>
      <xdr:rowOff>66675</xdr:rowOff>
    </xdr:from>
    <xdr:to>
      <xdr:col>8</xdr:col>
      <xdr:colOff>724535</xdr:colOff>
      <xdr:row>28</xdr:row>
      <xdr:rowOff>0</xdr:rowOff>
    </xdr:to>
    <xdr:pic>
      <xdr:nvPicPr>
        <xdr:cNvPr id="23" name="Picture 31" descr="四门碗柜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9686925" y="17950180"/>
          <a:ext cx="495935" cy="581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171450</xdr:colOff>
      <xdr:row>28</xdr:row>
      <xdr:rowOff>95250</xdr:rowOff>
    </xdr:from>
    <xdr:to>
      <xdr:col>8</xdr:col>
      <xdr:colOff>857250</xdr:colOff>
      <xdr:row>28</xdr:row>
      <xdr:rowOff>582295</xdr:rowOff>
    </xdr:to>
    <xdr:pic>
      <xdr:nvPicPr>
        <xdr:cNvPr id="24" name="Picture 20" descr="收残台1200"/>
        <xdr:cNvPicPr>
          <a:picLocks noChangeAspect="1"/>
        </xdr:cNvPicPr>
      </xdr:nvPicPr>
      <xdr:blipFill>
        <a:blip r:embed="rId19" cstate="print"/>
        <a:stretch>
          <a:fillRect/>
        </a:stretch>
      </xdr:blipFill>
      <xdr:spPr>
        <a:xfrm>
          <a:off x="9629775" y="18626455"/>
          <a:ext cx="685800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200025</xdr:colOff>
      <xdr:row>29</xdr:row>
      <xdr:rowOff>76200</xdr:rowOff>
    </xdr:from>
    <xdr:to>
      <xdr:col>8</xdr:col>
      <xdr:colOff>857885</xdr:colOff>
      <xdr:row>29</xdr:row>
      <xdr:rowOff>654050</xdr:rowOff>
    </xdr:to>
    <xdr:pic>
      <xdr:nvPicPr>
        <xdr:cNvPr id="26" name="Picture 89" descr="脱水工作台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9658350" y="19178905"/>
          <a:ext cx="65786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190500</xdr:colOff>
      <xdr:row>30</xdr:row>
      <xdr:rowOff>22860</xdr:rowOff>
    </xdr:from>
    <xdr:to>
      <xdr:col>8</xdr:col>
      <xdr:colOff>895350</xdr:colOff>
      <xdr:row>30</xdr:row>
      <xdr:rowOff>566420</xdr:rowOff>
    </xdr:to>
    <xdr:pic>
      <xdr:nvPicPr>
        <xdr:cNvPr id="27" name="图片 22"/>
        <xdr:cNvPicPr>
          <a:picLocks noChangeAspect="1"/>
        </xdr:cNvPicPr>
      </xdr:nvPicPr>
      <xdr:blipFill>
        <a:blip r:embed="rId20" cstate="print"/>
        <a:srcRect l="757" b="2074"/>
        <a:stretch>
          <a:fillRect/>
        </a:stretch>
      </xdr:blipFill>
      <xdr:spPr>
        <a:xfrm>
          <a:off x="9648825" y="19862165"/>
          <a:ext cx="704850" cy="543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381000</xdr:colOff>
      <xdr:row>31</xdr:row>
      <xdr:rowOff>193675</xdr:rowOff>
    </xdr:from>
    <xdr:to>
      <xdr:col>8</xdr:col>
      <xdr:colOff>847725</xdr:colOff>
      <xdr:row>31</xdr:row>
      <xdr:rowOff>821690</xdr:rowOff>
    </xdr:to>
    <xdr:pic>
      <xdr:nvPicPr>
        <xdr:cNvPr id="28" name="Picture 73" descr="%BD%F0%D7%EARTP750A-KT6%D6%D0"/>
        <xdr:cNvPicPr>
          <a:picLocks noChangeAspect="1"/>
        </xdr:cNvPicPr>
      </xdr:nvPicPr>
      <xdr:blipFill>
        <a:blip r:embed="rId21" cstate="print"/>
        <a:stretch>
          <a:fillRect/>
        </a:stretch>
      </xdr:blipFill>
      <xdr:spPr>
        <a:xfrm>
          <a:off x="9839325" y="20616545"/>
          <a:ext cx="466725" cy="628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266700</xdr:colOff>
      <xdr:row>32</xdr:row>
      <xdr:rowOff>38100</xdr:rowOff>
    </xdr:from>
    <xdr:to>
      <xdr:col>8</xdr:col>
      <xdr:colOff>875665</xdr:colOff>
      <xdr:row>32</xdr:row>
      <xdr:rowOff>579755</xdr:rowOff>
    </xdr:to>
    <xdr:pic>
      <xdr:nvPicPr>
        <xdr:cNvPr id="29" name="Picture 142" descr="收残车1"/>
        <xdr:cNvPicPr>
          <a:picLocks noChangeAspect="1"/>
        </xdr:cNvPicPr>
      </xdr:nvPicPr>
      <xdr:blipFill>
        <a:blip r:embed="rId22" cstate="print"/>
        <a:srcRect l="14178" t="8911" r="12686" b="6931"/>
        <a:stretch>
          <a:fillRect/>
        </a:stretch>
      </xdr:blipFill>
      <xdr:spPr>
        <a:xfrm>
          <a:off x="9725025" y="21489670"/>
          <a:ext cx="608965" cy="541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34</xdr:row>
      <xdr:rowOff>66675</xdr:rowOff>
    </xdr:from>
    <xdr:to>
      <xdr:col>8</xdr:col>
      <xdr:colOff>847090</xdr:colOff>
      <xdr:row>34</xdr:row>
      <xdr:rowOff>600075</xdr:rowOff>
    </xdr:to>
    <xdr:pic>
      <xdr:nvPicPr>
        <xdr:cNvPr id="30" name="Picture 48"/>
        <xdr:cNvPicPr>
          <a:picLocks noChangeAspect="1"/>
        </xdr:cNvPicPr>
      </xdr:nvPicPr>
      <xdr:blipFill>
        <a:blip r:embed="rId23" cstate="print"/>
        <a:stretch>
          <a:fillRect/>
        </a:stretch>
      </xdr:blipFill>
      <xdr:spPr>
        <a:xfrm>
          <a:off x="9677400" y="22404070"/>
          <a:ext cx="628015" cy="533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8</xdr:col>
      <xdr:colOff>285750</xdr:colOff>
      <xdr:row>35</xdr:row>
      <xdr:rowOff>47625</xdr:rowOff>
    </xdr:from>
    <xdr:to>
      <xdr:col>8</xdr:col>
      <xdr:colOff>829310</xdr:colOff>
      <xdr:row>35</xdr:row>
      <xdr:rowOff>617855</xdr:rowOff>
    </xdr:to>
    <xdr:pic>
      <xdr:nvPicPr>
        <xdr:cNvPr id="31" name="Picture 163" descr="四层平板调料架"/>
        <xdr:cNvPicPr>
          <a:picLocks noChangeAspect="1"/>
        </xdr:cNvPicPr>
      </xdr:nvPicPr>
      <xdr:blipFill>
        <a:blip r:embed="rId15" cstate="print"/>
        <a:srcRect l="16547" t="3596" r="21902" b="3596"/>
        <a:stretch>
          <a:fillRect/>
        </a:stretch>
      </xdr:blipFill>
      <xdr:spPr>
        <a:xfrm>
          <a:off x="9744075" y="23020020"/>
          <a:ext cx="543560" cy="570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238125</xdr:colOff>
      <xdr:row>37</xdr:row>
      <xdr:rowOff>114300</xdr:rowOff>
    </xdr:from>
    <xdr:to>
      <xdr:col>8</xdr:col>
      <xdr:colOff>818515</xdr:colOff>
      <xdr:row>37</xdr:row>
      <xdr:rowOff>638175</xdr:rowOff>
    </xdr:to>
    <xdr:pic>
      <xdr:nvPicPr>
        <xdr:cNvPr id="32" name="Picture 331"/>
        <xdr:cNvPicPr>
          <a:picLocks noChangeAspect="1"/>
        </xdr:cNvPicPr>
      </xdr:nvPicPr>
      <xdr:blipFill>
        <a:blip r:embed="rId24" cstate="print"/>
        <a:stretch>
          <a:fillRect/>
        </a:stretch>
      </xdr:blipFill>
      <xdr:spPr>
        <a:xfrm>
          <a:off x="9696450" y="23972520"/>
          <a:ext cx="58039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209550</xdr:colOff>
      <xdr:row>38</xdr:row>
      <xdr:rowOff>133350</xdr:rowOff>
    </xdr:from>
    <xdr:to>
      <xdr:col>8</xdr:col>
      <xdr:colOff>789940</xdr:colOff>
      <xdr:row>38</xdr:row>
      <xdr:rowOff>657225</xdr:rowOff>
    </xdr:to>
    <xdr:pic>
      <xdr:nvPicPr>
        <xdr:cNvPr id="33" name="Picture 331"/>
        <xdr:cNvPicPr>
          <a:picLocks noChangeAspect="1"/>
        </xdr:cNvPicPr>
      </xdr:nvPicPr>
      <xdr:blipFill>
        <a:blip r:embed="rId24" cstate="print"/>
        <a:stretch>
          <a:fillRect/>
        </a:stretch>
      </xdr:blipFill>
      <xdr:spPr>
        <a:xfrm>
          <a:off x="9667875" y="24848820"/>
          <a:ext cx="58039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304800</xdr:colOff>
      <xdr:row>39</xdr:row>
      <xdr:rowOff>85725</xdr:rowOff>
    </xdr:from>
    <xdr:to>
      <xdr:col>8</xdr:col>
      <xdr:colOff>961390</xdr:colOff>
      <xdr:row>39</xdr:row>
      <xdr:rowOff>696595</xdr:rowOff>
    </xdr:to>
    <xdr:pic>
      <xdr:nvPicPr>
        <xdr:cNvPr id="35" name="Picture 57"/>
        <xdr:cNvPicPr>
          <a:picLocks noChangeAspect="1"/>
        </xdr:cNvPicPr>
      </xdr:nvPicPr>
      <xdr:blipFill>
        <a:blip r:embed="rId25" cstate="print"/>
        <a:stretch>
          <a:fillRect/>
        </a:stretch>
      </xdr:blipFill>
      <xdr:spPr>
        <a:xfrm>
          <a:off x="9763125" y="25658445"/>
          <a:ext cx="656590" cy="610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276225</xdr:colOff>
      <xdr:row>40</xdr:row>
      <xdr:rowOff>75565</xdr:rowOff>
    </xdr:from>
    <xdr:to>
      <xdr:col>8</xdr:col>
      <xdr:colOff>942975</xdr:colOff>
      <xdr:row>40</xdr:row>
      <xdr:rowOff>528320</xdr:rowOff>
    </xdr:to>
    <xdr:pic>
      <xdr:nvPicPr>
        <xdr:cNvPr id="36" name="Picture 48"/>
        <xdr:cNvPicPr>
          <a:picLocks noChangeAspect="1"/>
        </xdr:cNvPicPr>
      </xdr:nvPicPr>
      <xdr:blipFill>
        <a:blip r:embed="rId26" cstate="print"/>
        <a:srcRect b="8333"/>
        <a:stretch>
          <a:fillRect/>
        </a:stretch>
      </xdr:blipFill>
      <xdr:spPr>
        <a:xfrm>
          <a:off x="9734550" y="26505535"/>
          <a:ext cx="666750" cy="452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295275</xdr:colOff>
      <xdr:row>42</xdr:row>
      <xdr:rowOff>85725</xdr:rowOff>
    </xdr:from>
    <xdr:to>
      <xdr:col>8</xdr:col>
      <xdr:colOff>808990</xdr:colOff>
      <xdr:row>42</xdr:row>
      <xdr:rowOff>639445</xdr:rowOff>
    </xdr:to>
    <xdr:pic>
      <xdr:nvPicPr>
        <xdr:cNvPr id="37" name="Picture 94" descr="2"/>
        <xdr:cNvPicPr>
          <a:picLocks noChangeAspect="1"/>
        </xdr:cNvPicPr>
      </xdr:nvPicPr>
      <xdr:blipFill>
        <a:blip r:embed="rId27" cstate="print"/>
        <a:srcRect l="12741" t="13474" r="14671" b="9880"/>
        <a:stretch>
          <a:fillRect/>
        </a:stretch>
      </xdr:blipFill>
      <xdr:spPr>
        <a:xfrm>
          <a:off x="9753600" y="27315795"/>
          <a:ext cx="513715" cy="553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123825</xdr:colOff>
      <xdr:row>46</xdr:row>
      <xdr:rowOff>47625</xdr:rowOff>
    </xdr:from>
    <xdr:to>
      <xdr:col>8</xdr:col>
      <xdr:colOff>951865</xdr:colOff>
      <xdr:row>47</xdr:row>
      <xdr:rowOff>0</xdr:rowOff>
    </xdr:to>
    <xdr:pic>
      <xdr:nvPicPr>
        <xdr:cNvPr id="38" name="Picture 89" descr="脱水工作台"/>
        <xdr:cNvPicPr>
          <a:picLocks noChangeAspect="1"/>
        </xdr:cNvPicPr>
      </xdr:nvPicPr>
      <xdr:blipFill>
        <a:blip r:embed="rId28" cstate="print"/>
        <a:stretch>
          <a:fillRect/>
        </a:stretch>
      </xdr:blipFill>
      <xdr:spPr>
        <a:xfrm>
          <a:off x="9582150" y="28902660"/>
          <a:ext cx="82804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247650</xdr:colOff>
      <xdr:row>47</xdr:row>
      <xdr:rowOff>57150</xdr:rowOff>
    </xdr:from>
    <xdr:to>
      <xdr:col>8</xdr:col>
      <xdr:colOff>909320</xdr:colOff>
      <xdr:row>47</xdr:row>
      <xdr:rowOff>470535</xdr:rowOff>
    </xdr:to>
    <xdr:pic>
      <xdr:nvPicPr>
        <xdr:cNvPr id="39" name="图片 84" descr="1F40.tmp"/>
        <xdr:cNvPicPr>
          <a:picLocks noChangeAspect="1"/>
        </xdr:cNvPicPr>
      </xdr:nvPicPr>
      <xdr:blipFill>
        <a:blip r:embed="rId29" cstate="print"/>
        <a:stretch>
          <a:fillRect/>
        </a:stretch>
      </xdr:blipFill>
      <xdr:spPr>
        <a:xfrm>
          <a:off x="9705975" y="29597985"/>
          <a:ext cx="661670" cy="413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152400</xdr:colOff>
      <xdr:row>48</xdr:row>
      <xdr:rowOff>47625</xdr:rowOff>
    </xdr:from>
    <xdr:to>
      <xdr:col>8</xdr:col>
      <xdr:colOff>951865</xdr:colOff>
      <xdr:row>48</xdr:row>
      <xdr:rowOff>666750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r:embed="rId30" cstate="print"/>
        <a:srcRect/>
        <a:stretch>
          <a:fillRect/>
        </a:stretch>
      </xdr:blipFill>
      <xdr:spPr>
        <a:xfrm>
          <a:off x="9610725" y="30102810"/>
          <a:ext cx="799465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114300</xdr:colOff>
      <xdr:row>49</xdr:row>
      <xdr:rowOff>41275</xdr:rowOff>
    </xdr:from>
    <xdr:to>
      <xdr:col>8</xdr:col>
      <xdr:colOff>942340</xdr:colOff>
      <xdr:row>49</xdr:row>
      <xdr:rowOff>679450</xdr:rowOff>
    </xdr:to>
    <xdr:pic>
      <xdr:nvPicPr>
        <xdr:cNvPr id="41" name="Picture 89" descr="脱水工作台"/>
        <xdr:cNvPicPr>
          <a:picLocks noChangeAspect="1"/>
        </xdr:cNvPicPr>
      </xdr:nvPicPr>
      <xdr:blipFill>
        <a:blip r:embed="rId28" cstate="print"/>
        <a:stretch>
          <a:fillRect/>
        </a:stretch>
      </xdr:blipFill>
      <xdr:spPr>
        <a:xfrm>
          <a:off x="9572625" y="30832425"/>
          <a:ext cx="82804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238125</xdr:colOff>
      <xdr:row>50</xdr:row>
      <xdr:rowOff>28575</xdr:rowOff>
    </xdr:from>
    <xdr:to>
      <xdr:col>8</xdr:col>
      <xdr:colOff>885825</xdr:colOff>
      <xdr:row>50</xdr:row>
      <xdr:rowOff>646430</xdr:rowOff>
    </xdr:to>
    <xdr:pic>
      <xdr:nvPicPr>
        <xdr:cNvPr id="42" name="Picture 47"/>
        <xdr:cNvPicPr>
          <a:picLocks noChangeAspect="1"/>
        </xdr:cNvPicPr>
      </xdr:nvPicPr>
      <xdr:blipFill>
        <a:blip r:embed="rId31" cstate="print"/>
        <a:stretch>
          <a:fillRect/>
        </a:stretch>
      </xdr:blipFill>
      <xdr:spPr>
        <a:xfrm>
          <a:off x="9696450" y="31505525"/>
          <a:ext cx="647700" cy="617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51</xdr:row>
      <xdr:rowOff>47625</xdr:rowOff>
    </xdr:from>
    <xdr:to>
      <xdr:col>8</xdr:col>
      <xdr:colOff>942340</xdr:colOff>
      <xdr:row>52</xdr:row>
      <xdr:rowOff>0</xdr:rowOff>
    </xdr:to>
    <xdr:pic>
      <xdr:nvPicPr>
        <xdr:cNvPr id="43" name="Picture 89" descr="脱水工作台"/>
        <xdr:cNvPicPr>
          <a:picLocks noChangeAspect="1"/>
        </xdr:cNvPicPr>
      </xdr:nvPicPr>
      <xdr:blipFill>
        <a:blip r:embed="rId28" cstate="print"/>
        <a:stretch>
          <a:fillRect/>
        </a:stretch>
      </xdr:blipFill>
      <xdr:spPr>
        <a:xfrm>
          <a:off x="9572625" y="32172275"/>
          <a:ext cx="82804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200025</xdr:colOff>
      <xdr:row>52</xdr:row>
      <xdr:rowOff>38100</xdr:rowOff>
    </xdr:from>
    <xdr:to>
      <xdr:col>8</xdr:col>
      <xdr:colOff>1028065</xdr:colOff>
      <xdr:row>52</xdr:row>
      <xdr:rowOff>676275</xdr:rowOff>
    </xdr:to>
    <xdr:pic>
      <xdr:nvPicPr>
        <xdr:cNvPr id="44" name="Picture 89" descr="脱水工作台"/>
        <xdr:cNvPicPr>
          <a:picLocks noChangeAspect="1"/>
        </xdr:cNvPicPr>
      </xdr:nvPicPr>
      <xdr:blipFill>
        <a:blip r:embed="rId28" cstate="print"/>
        <a:stretch>
          <a:fillRect/>
        </a:stretch>
      </xdr:blipFill>
      <xdr:spPr>
        <a:xfrm>
          <a:off x="9658350" y="32848550"/>
          <a:ext cx="82804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180975</xdr:colOff>
      <xdr:row>65</xdr:row>
      <xdr:rowOff>66675</xdr:rowOff>
    </xdr:from>
    <xdr:to>
      <xdr:col>8</xdr:col>
      <xdr:colOff>911225</xdr:colOff>
      <xdr:row>65</xdr:row>
      <xdr:rowOff>394970</xdr:rowOff>
    </xdr:to>
    <xdr:pic>
      <xdr:nvPicPr>
        <xdr:cNvPr id="45" name="Picture_5_SpCnt_2"/>
        <xdr:cNvPicPr/>
      </xdr:nvPicPr>
      <xdr:blipFill>
        <a:blip r:embed="rId32" cstate="print"/>
        <a:stretch>
          <a:fillRect/>
        </a:stretch>
      </xdr:blipFill>
      <xdr:spPr>
        <a:xfrm>
          <a:off x="9639300" y="36561395"/>
          <a:ext cx="730250" cy="328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219075</xdr:colOff>
      <xdr:row>66</xdr:row>
      <xdr:rowOff>47625</xdr:rowOff>
    </xdr:from>
    <xdr:to>
      <xdr:col>8</xdr:col>
      <xdr:colOff>949325</xdr:colOff>
      <xdr:row>66</xdr:row>
      <xdr:rowOff>375920</xdr:rowOff>
    </xdr:to>
    <xdr:pic>
      <xdr:nvPicPr>
        <xdr:cNvPr id="46" name="Picture_5_SpCnt_2"/>
        <xdr:cNvPicPr/>
      </xdr:nvPicPr>
      <xdr:blipFill>
        <a:blip r:embed="rId32" cstate="print"/>
        <a:stretch>
          <a:fillRect/>
        </a:stretch>
      </xdr:blipFill>
      <xdr:spPr>
        <a:xfrm>
          <a:off x="9677400" y="37075745"/>
          <a:ext cx="730250" cy="328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209550</xdr:colOff>
      <xdr:row>67</xdr:row>
      <xdr:rowOff>47625</xdr:rowOff>
    </xdr:from>
    <xdr:to>
      <xdr:col>8</xdr:col>
      <xdr:colOff>939800</xdr:colOff>
      <xdr:row>67</xdr:row>
      <xdr:rowOff>375920</xdr:rowOff>
    </xdr:to>
    <xdr:pic>
      <xdr:nvPicPr>
        <xdr:cNvPr id="47" name="Picture_5_SpCnt_2"/>
        <xdr:cNvPicPr/>
      </xdr:nvPicPr>
      <xdr:blipFill>
        <a:blip r:embed="rId32" cstate="print"/>
        <a:stretch>
          <a:fillRect/>
        </a:stretch>
      </xdr:blipFill>
      <xdr:spPr>
        <a:xfrm>
          <a:off x="9667875" y="37506910"/>
          <a:ext cx="730250" cy="328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276225</xdr:colOff>
      <xdr:row>105</xdr:row>
      <xdr:rowOff>226695</xdr:rowOff>
    </xdr:from>
    <xdr:to>
      <xdr:col>8</xdr:col>
      <xdr:colOff>928370</xdr:colOff>
      <xdr:row>105</xdr:row>
      <xdr:rowOff>722630</xdr:rowOff>
    </xdr:to>
    <xdr:pic>
      <xdr:nvPicPr>
        <xdr:cNvPr id="72" name="Picture_4_SpCnt_1"/>
        <xdr:cNvPicPr/>
      </xdr:nvPicPr>
      <xdr:blipFill>
        <a:blip r:embed="rId33" cstate="print"/>
        <a:stretch>
          <a:fillRect/>
        </a:stretch>
      </xdr:blipFill>
      <xdr:spPr>
        <a:xfrm>
          <a:off x="9734550" y="50802540"/>
          <a:ext cx="652145" cy="495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457200</xdr:colOff>
      <xdr:row>104</xdr:row>
      <xdr:rowOff>171450</xdr:rowOff>
    </xdr:from>
    <xdr:to>
      <xdr:col>8</xdr:col>
      <xdr:colOff>894080</xdr:colOff>
      <xdr:row>104</xdr:row>
      <xdr:rowOff>795020</xdr:rowOff>
    </xdr:to>
    <xdr:pic>
      <xdr:nvPicPr>
        <xdr:cNvPr id="73" name="Picture_5"/>
        <xdr:cNvPicPr/>
      </xdr:nvPicPr>
      <xdr:blipFill>
        <a:blip r:embed="rId34" cstate="print"/>
        <a:stretch>
          <a:fillRect/>
        </a:stretch>
      </xdr:blipFill>
      <xdr:spPr>
        <a:xfrm>
          <a:off x="9915525" y="49870995"/>
          <a:ext cx="436880" cy="623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107</xdr:row>
      <xdr:rowOff>56515</xdr:rowOff>
    </xdr:from>
    <xdr:to>
      <xdr:col>8</xdr:col>
      <xdr:colOff>899795</xdr:colOff>
      <xdr:row>107</xdr:row>
      <xdr:rowOff>499745</xdr:rowOff>
    </xdr:to>
    <xdr:pic>
      <xdr:nvPicPr>
        <xdr:cNvPr id="75" name="Picture_3_SpCnt_2"/>
        <xdr:cNvPicPr/>
      </xdr:nvPicPr>
      <xdr:blipFill>
        <a:blip r:embed="rId35" cstate="print"/>
        <a:stretch>
          <a:fillRect/>
        </a:stretch>
      </xdr:blipFill>
      <xdr:spPr>
        <a:xfrm>
          <a:off x="9763125" y="51954430"/>
          <a:ext cx="594995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314325</xdr:colOff>
      <xdr:row>109</xdr:row>
      <xdr:rowOff>41910</xdr:rowOff>
    </xdr:from>
    <xdr:to>
      <xdr:col>8</xdr:col>
      <xdr:colOff>715010</xdr:colOff>
      <xdr:row>109</xdr:row>
      <xdr:rowOff>782320</xdr:rowOff>
    </xdr:to>
    <xdr:pic>
      <xdr:nvPicPr>
        <xdr:cNvPr id="77" name="图片 76"/>
        <xdr:cNvPicPr>
          <a:picLocks noChangeAspect="1"/>
        </xdr:cNvPicPr>
      </xdr:nvPicPr>
      <xdr:blipFill>
        <a:blip r:embed="rId36" cstate="print"/>
        <a:stretch>
          <a:fillRect/>
        </a:stretch>
      </xdr:blipFill>
      <xdr:spPr>
        <a:xfrm>
          <a:off x="9772650" y="52918995"/>
          <a:ext cx="400685" cy="740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409575</xdr:colOff>
      <xdr:row>112</xdr:row>
      <xdr:rowOff>55245</xdr:rowOff>
    </xdr:from>
    <xdr:to>
      <xdr:col>8</xdr:col>
      <xdr:colOff>810260</xdr:colOff>
      <xdr:row>112</xdr:row>
      <xdr:rowOff>795655</xdr:rowOff>
    </xdr:to>
    <xdr:pic>
      <xdr:nvPicPr>
        <xdr:cNvPr id="78" name="图片 77"/>
        <xdr:cNvPicPr>
          <a:picLocks noChangeAspect="1"/>
        </xdr:cNvPicPr>
      </xdr:nvPicPr>
      <xdr:blipFill>
        <a:blip r:embed="rId36" cstate="print"/>
        <a:stretch>
          <a:fillRect/>
        </a:stretch>
      </xdr:blipFill>
      <xdr:spPr>
        <a:xfrm>
          <a:off x="9867900" y="54380765"/>
          <a:ext cx="400685" cy="740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abSelected="1" view="pageBreakPreview" zoomScaleNormal="100" zoomScaleSheetLayoutView="100" topLeftCell="A107" workbookViewId="0">
      <selection activeCell="K113" sqref="K113"/>
    </sheetView>
  </sheetViews>
  <sheetFormatPr defaultColWidth="9" defaultRowHeight="13.5"/>
  <cols>
    <col min="1" max="1" width="6.25" style="3" customWidth="1"/>
    <col min="2" max="2" width="14.625" style="4" customWidth="1"/>
    <col min="3" max="3" width="16.25" style="4" customWidth="1"/>
    <col min="4" max="4" width="4.875" style="5" customWidth="1"/>
    <col min="5" max="5" width="6.5" style="5" customWidth="1"/>
    <col min="6" max="6" width="9.125" style="1" customWidth="1"/>
    <col min="7" max="7" width="9.75" style="6" customWidth="1"/>
    <col min="8" max="8" width="56.75" style="7" customWidth="1"/>
    <col min="9" max="9" width="15.875" style="7" customWidth="1"/>
    <col min="10" max="16384" width="9" style="1"/>
  </cols>
  <sheetData>
    <row r="1" ht="32.1" customHeight="1" spans="1:9">
      <c r="A1" s="8" t="s">
        <v>0</v>
      </c>
      <c r="B1" s="9"/>
      <c r="C1" s="9"/>
      <c r="D1" s="9"/>
      <c r="E1" s="9"/>
      <c r="F1" s="9"/>
      <c r="G1" s="10"/>
      <c r="H1" s="9"/>
      <c r="I1" s="30"/>
    </row>
    <row r="2" ht="33.95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4" t="s">
        <v>9</v>
      </c>
    </row>
    <row r="3" ht="21" customHeight="1" spans="1:9">
      <c r="A3" s="15" t="s">
        <v>10</v>
      </c>
      <c r="B3" s="16"/>
      <c r="C3" s="17"/>
      <c r="D3" s="17"/>
      <c r="E3" s="17"/>
      <c r="F3" s="18"/>
      <c r="G3" s="13"/>
      <c r="H3" s="17"/>
      <c r="I3" s="31"/>
    </row>
    <row r="4" ht="56" customHeight="1" spans="1:9">
      <c r="A4" s="19">
        <v>1</v>
      </c>
      <c r="B4" s="19" t="s">
        <v>11</v>
      </c>
      <c r="C4" s="19" t="s">
        <v>12</v>
      </c>
      <c r="D4" s="19" t="s">
        <v>13</v>
      </c>
      <c r="E4" s="19">
        <v>2</v>
      </c>
      <c r="F4" s="20"/>
      <c r="G4" s="21">
        <f>E4*F4</f>
        <v>0</v>
      </c>
      <c r="H4" s="22" t="s">
        <v>14</v>
      </c>
      <c r="I4" s="22"/>
    </row>
    <row r="5" ht="93" customHeight="1" spans="1:9">
      <c r="A5" s="19">
        <v>2</v>
      </c>
      <c r="B5" s="19" t="s">
        <v>15</v>
      </c>
      <c r="C5" s="19" t="s">
        <v>16</v>
      </c>
      <c r="D5" s="19" t="s">
        <v>13</v>
      </c>
      <c r="E5" s="19">
        <v>2</v>
      </c>
      <c r="F5" s="20"/>
      <c r="G5" s="21">
        <f t="shared" ref="G5:G36" si="0">E5*F5</f>
        <v>0</v>
      </c>
      <c r="H5" s="23" t="s">
        <v>17</v>
      </c>
      <c r="I5" s="23"/>
    </row>
    <row r="6" ht="48" customHeight="1" spans="1:9">
      <c r="A6" s="19">
        <v>3</v>
      </c>
      <c r="B6" s="19" t="s">
        <v>18</v>
      </c>
      <c r="C6" s="19" t="s">
        <v>19</v>
      </c>
      <c r="D6" s="19" t="s">
        <v>13</v>
      </c>
      <c r="E6" s="19">
        <v>4</v>
      </c>
      <c r="F6" s="20"/>
      <c r="G6" s="21">
        <f t="shared" si="0"/>
        <v>0</v>
      </c>
      <c r="H6" s="23" t="s">
        <v>20</v>
      </c>
      <c r="I6" s="23"/>
    </row>
    <row r="7" ht="189.75" customHeight="1" spans="1:9">
      <c r="A7" s="19">
        <v>4</v>
      </c>
      <c r="B7" s="19" t="s">
        <v>21</v>
      </c>
      <c r="C7" s="19" t="s">
        <v>22</v>
      </c>
      <c r="D7" s="19" t="s">
        <v>13</v>
      </c>
      <c r="E7" s="19">
        <v>2</v>
      </c>
      <c r="F7" s="20"/>
      <c r="G7" s="21">
        <f t="shared" si="0"/>
        <v>0</v>
      </c>
      <c r="H7" s="24" t="s">
        <v>23</v>
      </c>
      <c r="I7" s="24"/>
    </row>
    <row r="8" ht="67.5" spans="1:9">
      <c r="A8" s="19">
        <v>5</v>
      </c>
      <c r="B8" s="19" t="s">
        <v>24</v>
      </c>
      <c r="C8" s="19" t="s">
        <v>25</v>
      </c>
      <c r="D8" s="19" t="s">
        <v>13</v>
      </c>
      <c r="E8" s="19">
        <v>2</v>
      </c>
      <c r="F8" s="20"/>
      <c r="G8" s="21">
        <f t="shared" si="0"/>
        <v>0</v>
      </c>
      <c r="H8" s="23" t="s">
        <v>26</v>
      </c>
      <c r="I8" s="23"/>
    </row>
    <row r="9" ht="47.1" customHeight="1" spans="1:9">
      <c r="A9" s="19">
        <v>6</v>
      </c>
      <c r="B9" s="19" t="s">
        <v>27</v>
      </c>
      <c r="C9" s="19" t="s">
        <v>28</v>
      </c>
      <c r="D9" s="19" t="s">
        <v>29</v>
      </c>
      <c r="E9" s="19">
        <v>17</v>
      </c>
      <c r="F9" s="20"/>
      <c r="G9" s="21">
        <f t="shared" si="0"/>
        <v>0</v>
      </c>
      <c r="H9" s="22" t="s">
        <v>30</v>
      </c>
      <c r="I9" s="22"/>
    </row>
    <row r="10" ht="54" spans="1:9">
      <c r="A10" s="19">
        <v>7</v>
      </c>
      <c r="B10" s="19" t="s">
        <v>31</v>
      </c>
      <c r="C10" s="19" t="s">
        <v>32</v>
      </c>
      <c r="D10" s="19" t="s">
        <v>13</v>
      </c>
      <c r="E10" s="19">
        <v>4</v>
      </c>
      <c r="F10" s="20"/>
      <c r="G10" s="21">
        <f t="shared" si="0"/>
        <v>0</v>
      </c>
      <c r="H10" s="23" t="s">
        <v>33</v>
      </c>
      <c r="I10" s="23"/>
    </row>
    <row r="11" ht="72" customHeight="1" spans="1:9">
      <c r="A11" s="19">
        <v>8</v>
      </c>
      <c r="B11" s="19" t="s">
        <v>34</v>
      </c>
      <c r="C11" s="19" t="s">
        <v>32</v>
      </c>
      <c r="D11" s="19" t="s">
        <v>13</v>
      </c>
      <c r="E11" s="19">
        <v>6</v>
      </c>
      <c r="F11" s="20"/>
      <c r="G11" s="21">
        <f t="shared" si="0"/>
        <v>0</v>
      </c>
      <c r="H11" s="24" t="s">
        <v>35</v>
      </c>
      <c r="I11" s="24"/>
    </row>
    <row r="12" ht="49" customHeight="1" spans="1:9">
      <c r="A12" s="19">
        <v>9</v>
      </c>
      <c r="B12" s="19" t="s">
        <v>36</v>
      </c>
      <c r="C12" s="25" t="s">
        <v>37</v>
      </c>
      <c r="D12" s="19" t="s">
        <v>13</v>
      </c>
      <c r="E12" s="19">
        <v>8</v>
      </c>
      <c r="F12" s="20"/>
      <c r="G12" s="21">
        <f t="shared" si="0"/>
        <v>0</v>
      </c>
      <c r="H12" s="23" t="s">
        <v>38</v>
      </c>
      <c r="I12" s="23"/>
    </row>
    <row r="13" ht="48" customHeight="1" spans="1:9">
      <c r="A13" s="19">
        <v>10</v>
      </c>
      <c r="B13" s="19" t="s">
        <v>39</v>
      </c>
      <c r="C13" s="19" t="s">
        <v>40</v>
      </c>
      <c r="D13" s="19" t="s">
        <v>13</v>
      </c>
      <c r="E13" s="19">
        <v>2</v>
      </c>
      <c r="F13" s="20"/>
      <c r="G13" s="21">
        <f t="shared" si="0"/>
        <v>0</v>
      </c>
      <c r="H13" s="23" t="s">
        <v>38</v>
      </c>
      <c r="I13" s="23"/>
    </row>
    <row r="14" s="1" customFormat="1" ht="52" customHeight="1" spans="1:9">
      <c r="A14" s="19">
        <v>11</v>
      </c>
      <c r="B14" s="19" t="s">
        <v>41</v>
      </c>
      <c r="C14" s="19" t="s">
        <v>32</v>
      </c>
      <c r="D14" s="19" t="s">
        <v>13</v>
      </c>
      <c r="E14" s="19">
        <v>2</v>
      </c>
      <c r="F14" s="20"/>
      <c r="G14" s="21">
        <f t="shared" si="0"/>
        <v>0</v>
      </c>
      <c r="H14" s="24" t="s">
        <v>35</v>
      </c>
      <c r="I14" s="24"/>
    </row>
    <row r="15" ht="26.1" customHeight="1" spans="1:9">
      <c r="A15" s="19">
        <v>12</v>
      </c>
      <c r="B15" s="19" t="s">
        <v>42</v>
      </c>
      <c r="C15" s="19" t="s">
        <v>43</v>
      </c>
      <c r="D15" s="19" t="s">
        <v>13</v>
      </c>
      <c r="E15" s="19">
        <v>2</v>
      </c>
      <c r="F15" s="20"/>
      <c r="G15" s="21">
        <f t="shared" si="0"/>
        <v>0</v>
      </c>
      <c r="H15" s="24" t="s">
        <v>44</v>
      </c>
      <c r="I15" s="19" t="s">
        <v>45</v>
      </c>
    </row>
    <row r="16" ht="21" customHeight="1" spans="1:9">
      <c r="A16" s="19">
        <v>13</v>
      </c>
      <c r="B16" s="19" t="s">
        <v>46</v>
      </c>
      <c r="C16" s="19" t="s">
        <v>47</v>
      </c>
      <c r="D16" s="19" t="s">
        <v>48</v>
      </c>
      <c r="E16" s="19">
        <v>10</v>
      </c>
      <c r="F16" s="20"/>
      <c r="G16" s="21">
        <f t="shared" si="0"/>
        <v>0</v>
      </c>
      <c r="H16" s="24" t="s">
        <v>44</v>
      </c>
      <c r="I16" s="19" t="s">
        <v>45</v>
      </c>
    </row>
    <row r="17" ht="33.95" customHeight="1" spans="1:9">
      <c r="A17" s="15" t="s">
        <v>49</v>
      </c>
      <c r="B17" s="16"/>
      <c r="C17" s="17"/>
      <c r="D17" s="17"/>
      <c r="E17" s="17"/>
      <c r="F17" s="20"/>
      <c r="G17" s="21">
        <f t="shared" si="0"/>
        <v>0</v>
      </c>
      <c r="H17" s="17"/>
      <c r="I17" s="31"/>
    </row>
    <row r="18" ht="49" customHeight="1" spans="1:9">
      <c r="A18" s="19">
        <v>1</v>
      </c>
      <c r="B18" s="19" t="s">
        <v>50</v>
      </c>
      <c r="C18" s="19" t="s">
        <v>51</v>
      </c>
      <c r="D18" s="19" t="s">
        <v>13</v>
      </c>
      <c r="E18" s="19">
        <v>4</v>
      </c>
      <c r="F18" s="20"/>
      <c r="G18" s="21">
        <f t="shared" si="0"/>
        <v>0</v>
      </c>
      <c r="H18" s="22" t="s">
        <v>14</v>
      </c>
      <c r="I18" s="22"/>
    </row>
    <row r="19" ht="48" customHeight="1" spans="1:9">
      <c r="A19" s="19">
        <v>2</v>
      </c>
      <c r="B19" s="19" t="s">
        <v>52</v>
      </c>
      <c r="C19" s="19" t="s">
        <v>51</v>
      </c>
      <c r="D19" s="19" t="s">
        <v>13</v>
      </c>
      <c r="E19" s="19">
        <v>2</v>
      </c>
      <c r="F19" s="20"/>
      <c r="G19" s="21">
        <f t="shared" si="0"/>
        <v>0</v>
      </c>
      <c r="H19" s="22" t="s">
        <v>14</v>
      </c>
      <c r="I19" s="22"/>
    </row>
    <row r="20" ht="48" customHeight="1" spans="1:9">
      <c r="A20" s="19">
        <v>3</v>
      </c>
      <c r="B20" s="19" t="s">
        <v>53</v>
      </c>
      <c r="C20" s="19" t="s">
        <v>54</v>
      </c>
      <c r="D20" s="19" t="s">
        <v>13</v>
      </c>
      <c r="E20" s="19">
        <v>2</v>
      </c>
      <c r="F20" s="20"/>
      <c r="G20" s="21">
        <f t="shared" si="0"/>
        <v>0</v>
      </c>
      <c r="H20" s="26" t="s">
        <v>55</v>
      </c>
      <c r="I20" s="26"/>
    </row>
    <row r="21" s="1" customFormat="1" ht="51.95" customHeight="1" spans="1:9">
      <c r="A21" s="19">
        <v>4</v>
      </c>
      <c r="B21" s="19" t="s">
        <v>56</v>
      </c>
      <c r="C21" s="19" t="s">
        <v>57</v>
      </c>
      <c r="D21" s="19" t="s">
        <v>13</v>
      </c>
      <c r="E21" s="19">
        <v>2</v>
      </c>
      <c r="F21" s="20"/>
      <c r="G21" s="21">
        <f t="shared" si="0"/>
        <v>0</v>
      </c>
      <c r="H21" s="23" t="s">
        <v>58</v>
      </c>
      <c r="I21" s="23"/>
    </row>
    <row r="22" ht="51" customHeight="1" spans="1:9">
      <c r="A22" s="19">
        <v>5</v>
      </c>
      <c r="B22" s="19" t="s">
        <v>34</v>
      </c>
      <c r="C22" s="19" t="s">
        <v>32</v>
      </c>
      <c r="D22" s="19" t="s">
        <v>13</v>
      </c>
      <c r="E22" s="19">
        <v>2</v>
      </c>
      <c r="F22" s="20"/>
      <c r="G22" s="21">
        <f t="shared" si="0"/>
        <v>0</v>
      </c>
      <c r="H22" s="24" t="s">
        <v>35</v>
      </c>
      <c r="I22" s="24"/>
    </row>
    <row r="23" ht="50" customHeight="1" spans="1:9">
      <c r="A23" s="19">
        <v>6</v>
      </c>
      <c r="B23" s="19" t="s">
        <v>59</v>
      </c>
      <c r="C23" s="19" t="s">
        <v>60</v>
      </c>
      <c r="D23" s="19" t="s">
        <v>13</v>
      </c>
      <c r="E23" s="19">
        <v>16</v>
      </c>
      <c r="F23" s="20"/>
      <c r="G23" s="21">
        <f t="shared" si="0"/>
        <v>0</v>
      </c>
      <c r="H23" s="23" t="s">
        <v>61</v>
      </c>
      <c r="I23" s="23"/>
    </row>
    <row r="24" ht="51" customHeight="1" spans="1:9">
      <c r="A24" s="19">
        <v>7</v>
      </c>
      <c r="B24" s="19" t="s">
        <v>62</v>
      </c>
      <c r="C24" s="19" t="s">
        <v>63</v>
      </c>
      <c r="D24" s="19" t="s">
        <v>13</v>
      </c>
      <c r="E24" s="19">
        <v>24</v>
      </c>
      <c r="F24" s="20"/>
      <c r="G24" s="21">
        <f t="shared" si="0"/>
        <v>0</v>
      </c>
      <c r="H24" s="23" t="s">
        <v>64</v>
      </c>
      <c r="I24" s="23"/>
    </row>
    <row r="25" ht="45" customHeight="1" spans="1:9">
      <c r="A25" s="19">
        <v>8</v>
      </c>
      <c r="B25" s="19" t="s">
        <v>65</v>
      </c>
      <c r="C25" s="19" t="s">
        <v>66</v>
      </c>
      <c r="D25" s="19" t="s">
        <v>13</v>
      </c>
      <c r="E25" s="19">
        <v>12</v>
      </c>
      <c r="F25" s="20"/>
      <c r="G25" s="21">
        <f t="shared" si="0"/>
        <v>0</v>
      </c>
      <c r="H25" s="23" t="s">
        <v>67</v>
      </c>
      <c r="I25" s="23"/>
    </row>
    <row r="26" ht="51" customHeight="1" spans="1:9">
      <c r="A26" s="19">
        <v>9</v>
      </c>
      <c r="B26" s="19" t="s">
        <v>68</v>
      </c>
      <c r="C26" s="19" t="s">
        <v>69</v>
      </c>
      <c r="D26" s="19" t="s">
        <v>13</v>
      </c>
      <c r="E26" s="19">
        <v>4</v>
      </c>
      <c r="F26" s="20"/>
      <c r="G26" s="21">
        <f t="shared" si="0"/>
        <v>0</v>
      </c>
      <c r="H26" s="23" t="s">
        <v>70</v>
      </c>
      <c r="I26" s="23"/>
    </row>
    <row r="27" ht="18.75" customHeight="1" spans="1:9">
      <c r="A27" s="15" t="s">
        <v>71</v>
      </c>
      <c r="B27" s="16"/>
      <c r="C27" s="17"/>
      <c r="D27" s="17"/>
      <c r="E27" s="17"/>
      <c r="F27" s="20"/>
      <c r="G27" s="21">
        <f t="shared" si="0"/>
        <v>0</v>
      </c>
      <c r="H27" s="17"/>
      <c r="I27" s="31"/>
    </row>
    <row r="28" ht="51" customHeight="1" spans="1:9">
      <c r="A28" s="19">
        <v>1</v>
      </c>
      <c r="B28" s="19" t="s">
        <v>72</v>
      </c>
      <c r="C28" s="19" t="s">
        <v>73</v>
      </c>
      <c r="D28" s="19" t="s">
        <v>13</v>
      </c>
      <c r="E28" s="19">
        <v>2</v>
      </c>
      <c r="F28" s="20"/>
      <c r="G28" s="21">
        <f t="shared" si="0"/>
        <v>0</v>
      </c>
      <c r="H28" s="23" t="s">
        <v>74</v>
      </c>
      <c r="I28" s="23"/>
    </row>
    <row r="29" ht="45" customHeight="1" spans="1:9">
      <c r="A29" s="19">
        <v>2</v>
      </c>
      <c r="B29" s="19" t="s">
        <v>75</v>
      </c>
      <c r="C29" s="19" t="s">
        <v>76</v>
      </c>
      <c r="D29" s="19" t="s">
        <v>13</v>
      </c>
      <c r="E29" s="19">
        <v>2</v>
      </c>
      <c r="F29" s="20"/>
      <c r="G29" s="21">
        <f t="shared" si="0"/>
        <v>0</v>
      </c>
      <c r="H29" s="23" t="s">
        <v>77</v>
      </c>
      <c r="I29" s="23"/>
    </row>
    <row r="30" ht="58" customHeight="1" spans="1:9">
      <c r="A30" s="19">
        <v>3</v>
      </c>
      <c r="B30" s="19" t="s">
        <v>78</v>
      </c>
      <c r="C30" s="19" t="s">
        <v>79</v>
      </c>
      <c r="D30" s="19" t="s">
        <v>13</v>
      </c>
      <c r="E30" s="19">
        <v>2</v>
      </c>
      <c r="F30" s="20"/>
      <c r="G30" s="21">
        <f t="shared" si="0"/>
        <v>0</v>
      </c>
      <c r="H30" s="23" t="s">
        <v>80</v>
      </c>
      <c r="I30" s="23"/>
    </row>
    <row r="31" ht="45.95" customHeight="1" spans="1:9">
      <c r="A31" s="19">
        <v>4</v>
      </c>
      <c r="B31" s="19" t="s">
        <v>50</v>
      </c>
      <c r="C31" s="19" t="s">
        <v>12</v>
      </c>
      <c r="D31" s="19" t="s">
        <v>13</v>
      </c>
      <c r="E31" s="19">
        <v>4</v>
      </c>
      <c r="F31" s="20"/>
      <c r="G31" s="21">
        <f t="shared" si="0"/>
        <v>0</v>
      </c>
      <c r="H31" s="22" t="s">
        <v>14</v>
      </c>
      <c r="I31" s="22"/>
    </row>
    <row r="32" s="1" customFormat="1" ht="81" spans="1:9">
      <c r="A32" s="19">
        <v>5</v>
      </c>
      <c r="B32" s="19" t="s">
        <v>81</v>
      </c>
      <c r="C32" s="19" t="s">
        <v>82</v>
      </c>
      <c r="D32" s="19" t="s">
        <v>13</v>
      </c>
      <c r="E32" s="19">
        <v>4</v>
      </c>
      <c r="F32" s="20"/>
      <c r="G32" s="21">
        <f t="shared" si="0"/>
        <v>0</v>
      </c>
      <c r="H32" s="23" t="s">
        <v>83</v>
      </c>
      <c r="I32" s="23"/>
    </row>
    <row r="33" s="1" customFormat="1" ht="48" customHeight="1" spans="1:9">
      <c r="A33" s="19">
        <v>6</v>
      </c>
      <c r="B33" s="19" t="s">
        <v>84</v>
      </c>
      <c r="C33" s="19" t="s">
        <v>85</v>
      </c>
      <c r="D33" s="19" t="s">
        <v>13</v>
      </c>
      <c r="E33" s="19">
        <v>4</v>
      </c>
      <c r="F33" s="20"/>
      <c r="G33" s="21">
        <f t="shared" si="0"/>
        <v>0</v>
      </c>
      <c r="H33" s="23" t="s">
        <v>86</v>
      </c>
      <c r="I33" s="23"/>
    </row>
    <row r="34" ht="21.75" customHeight="1" spans="1:9">
      <c r="A34" s="15" t="s">
        <v>87</v>
      </c>
      <c r="B34" s="16"/>
      <c r="C34" s="17"/>
      <c r="D34" s="17"/>
      <c r="E34" s="17"/>
      <c r="F34" s="20"/>
      <c r="G34" s="21">
        <f t="shared" si="0"/>
        <v>0</v>
      </c>
      <c r="H34" s="17"/>
      <c r="I34" s="31"/>
    </row>
    <row r="35" s="1" customFormat="1" ht="50" customHeight="1" spans="1:9">
      <c r="A35" s="19">
        <v>1</v>
      </c>
      <c r="B35" s="19" t="s">
        <v>88</v>
      </c>
      <c r="C35" s="19" t="s">
        <v>89</v>
      </c>
      <c r="D35" s="19" t="s">
        <v>13</v>
      </c>
      <c r="E35" s="19">
        <v>2</v>
      </c>
      <c r="F35" s="20"/>
      <c r="G35" s="21">
        <f t="shared" si="0"/>
        <v>0</v>
      </c>
      <c r="H35" s="22" t="s">
        <v>14</v>
      </c>
      <c r="I35" s="22"/>
    </row>
    <row r="36" ht="51" customHeight="1" spans="1:9">
      <c r="A36" s="19">
        <v>2</v>
      </c>
      <c r="B36" s="19" t="s">
        <v>59</v>
      </c>
      <c r="C36" s="19" t="s">
        <v>60</v>
      </c>
      <c r="D36" s="19" t="s">
        <v>13</v>
      </c>
      <c r="E36" s="19">
        <v>12</v>
      </c>
      <c r="F36" s="20"/>
      <c r="G36" s="21">
        <f t="shared" si="0"/>
        <v>0</v>
      </c>
      <c r="H36" s="23" t="s">
        <v>64</v>
      </c>
      <c r="I36" s="23"/>
    </row>
    <row r="37" ht="18.75" customHeight="1" spans="1:9">
      <c r="A37" s="15" t="s">
        <v>90</v>
      </c>
      <c r="B37" s="16"/>
      <c r="C37" s="17"/>
      <c r="D37" s="17"/>
      <c r="E37" s="17"/>
      <c r="F37" s="20"/>
      <c r="G37" s="21">
        <f t="shared" ref="G37:G68" si="1">E37*F37</f>
        <v>0</v>
      </c>
      <c r="H37" s="17"/>
      <c r="I37" s="31"/>
    </row>
    <row r="38" ht="67.5" spans="1:9">
      <c r="A38" s="19">
        <v>1</v>
      </c>
      <c r="B38" s="19" t="s">
        <v>91</v>
      </c>
      <c r="C38" s="19" t="s">
        <v>92</v>
      </c>
      <c r="D38" s="19" t="s">
        <v>29</v>
      </c>
      <c r="E38" s="19">
        <v>36</v>
      </c>
      <c r="F38" s="20"/>
      <c r="G38" s="21">
        <f t="shared" si="1"/>
        <v>0</v>
      </c>
      <c r="H38" s="23" t="s">
        <v>93</v>
      </c>
      <c r="I38" s="23"/>
    </row>
    <row r="39" ht="67.5" spans="1:9">
      <c r="A39" s="19">
        <v>2</v>
      </c>
      <c r="B39" s="19" t="s">
        <v>94</v>
      </c>
      <c r="C39" s="19" t="s">
        <v>92</v>
      </c>
      <c r="D39" s="19" t="s">
        <v>29</v>
      </c>
      <c r="E39" s="19">
        <v>20</v>
      </c>
      <c r="F39" s="20"/>
      <c r="G39" s="21">
        <f t="shared" si="1"/>
        <v>0</v>
      </c>
      <c r="H39" s="23" t="s">
        <v>93</v>
      </c>
      <c r="I39" s="23"/>
    </row>
    <row r="40" ht="67.5" spans="1:9">
      <c r="A40" s="19">
        <v>3</v>
      </c>
      <c r="B40" s="19" t="s">
        <v>95</v>
      </c>
      <c r="C40" s="19" t="s">
        <v>96</v>
      </c>
      <c r="D40" s="19" t="s">
        <v>13</v>
      </c>
      <c r="E40" s="19">
        <v>2</v>
      </c>
      <c r="F40" s="20"/>
      <c r="G40" s="21">
        <f t="shared" si="1"/>
        <v>0</v>
      </c>
      <c r="H40" s="27" t="s">
        <v>97</v>
      </c>
      <c r="I40" s="27"/>
    </row>
    <row r="41" s="1" customFormat="1" ht="42" customHeight="1" spans="1:9">
      <c r="A41" s="19">
        <v>4</v>
      </c>
      <c r="B41" s="19" t="s">
        <v>98</v>
      </c>
      <c r="C41" s="19" t="s">
        <v>99</v>
      </c>
      <c r="D41" s="19" t="s">
        <v>13</v>
      </c>
      <c r="E41" s="19">
        <v>2</v>
      </c>
      <c r="F41" s="20"/>
      <c r="G41" s="21">
        <f t="shared" si="1"/>
        <v>0</v>
      </c>
      <c r="H41" s="23" t="s">
        <v>100</v>
      </c>
      <c r="I41" s="23"/>
    </row>
    <row r="42" s="1" customFormat="1" ht="21" customHeight="1" spans="1:9">
      <c r="A42" s="19">
        <v>5</v>
      </c>
      <c r="B42" s="19" t="s">
        <v>101</v>
      </c>
      <c r="C42" s="19" t="s">
        <v>99</v>
      </c>
      <c r="D42" s="19" t="s">
        <v>102</v>
      </c>
      <c r="E42" s="19">
        <v>2</v>
      </c>
      <c r="F42" s="20"/>
      <c r="G42" s="21">
        <f t="shared" si="1"/>
        <v>0</v>
      </c>
      <c r="H42" s="28" t="s">
        <v>103</v>
      </c>
      <c r="I42" s="32" t="s">
        <v>45</v>
      </c>
    </row>
    <row r="43" ht="57.95" customHeight="1" spans="1:9">
      <c r="A43" s="19">
        <v>6</v>
      </c>
      <c r="B43" s="19" t="s">
        <v>104</v>
      </c>
      <c r="C43" s="19" t="s">
        <v>99</v>
      </c>
      <c r="D43" s="19" t="s">
        <v>48</v>
      </c>
      <c r="E43" s="19">
        <v>2</v>
      </c>
      <c r="F43" s="20"/>
      <c r="G43" s="21">
        <f t="shared" si="1"/>
        <v>0</v>
      </c>
      <c r="H43" s="23" t="s">
        <v>105</v>
      </c>
      <c r="I43" s="23"/>
    </row>
    <row r="44" s="1" customFormat="1" ht="21" customHeight="1" spans="1:9">
      <c r="A44" s="19">
        <v>7</v>
      </c>
      <c r="B44" s="19" t="s">
        <v>106</v>
      </c>
      <c r="C44" s="19" t="s">
        <v>107</v>
      </c>
      <c r="D44" s="19" t="s">
        <v>102</v>
      </c>
      <c r="E44" s="19">
        <v>20</v>
      </c>
      <c r="F44" s="20"/>
      <c r="G44" s="21">
        <f t="shared" si="1"/>
        <v>0</v>
      </c>
      <c r="H44" s="29"/>
      <c r="I44" s="32" t="s">
        <v>45</v>
      </c>
    </row>
    <row r="45" s="1" customFormat="1" ht="28" customHeight="1" spans="1:9">
      <c r="A45" s="19">
        <v>8</v>
      </c>
      <c r="B45" s="19" t="s">
        <v>108</v>
      </c>
      <c r="C45" s="19" t="s">
        <v>107</v>
      </c>
      <c r="D45" s="19" t="s">
        <v>109</v>
      </c>
      <c r="E45" s="19">
        <v>40</v>
      </c>
      <c r="F45" s="20"/>
      <c r="G45" s="21">
        <f t="shared" si="1"/>
        <v>0</v>
      </c>
      <c r="H45" s="28" t="s">
        <v>103</v>
      </c>
      <c r="I45" s="32" t="s">
        <v>45</v>
      </c>
    </row>
    <row r="46" ht="21" customHeight="1" spans="1:9">
      <c r="A46" s="15" t="s">
        <v>110</v>
      </c>
      <c r="B46" s="16"/>
      <c r="C46" s="17"/>
      <c r="D46" s="17"/>
      <c r="E46" s="17"/>
      <c r="F46" s="20"/>
      <c r="G46" s="21">
        <f t="shared" si="1"/>
        <v>0</v>
      </c>
      <c r="H46" s="17"/>
      <c r="I46" s="31"/>
    </row>
    <row r="47" ht="54" spans="1:9">
      <c r="A47" s="19">
        <v>1</v>
      </c>
      <c r="B47" s="19" t="s">
        <v>111</v>
      </c>
      <c r="C47" s="19" t="s">
        <v>112</v>
      </c>
      <c r="D47" s="19" t="s">
        <v>13</v>
      </c>
      <c r="E47" s="19">
        <v>2</v>
      </c>
      <c r="F47" s="20"/>
      <c r="G47" s="21">
        <f t="shared" si="1"/>
        <v>0</v>
      </c>
      <c r="H47" s="23" t="s">
        <v>80</v>
      </c>
      <c r="I47" s="23"/>
    </row>
    <row r="48" ht="40.5" spans="1:9">
      <c r="A48" s="19">
        <v>2</v>
      </c>
      <c r="B48" s="19" t="s">
        <v>113</v>
      </c>
      <c r="C48" s="19" t="s">
        <v>114</v>
      </c>
      <c r="D48" s="19" t="s">
        <v>13</v>
      </c>
      <c r="E48" s="19">
        <v>12</v>
      </c>
      <c r="F48" s="20"/>
      <c r="G48" s="21">
        <f t="shared" si="1"/>
        <v>0</v>
      </c>
      <c r="H48" s="24" t="s">
        <v>115</v>
      </c>
      <c r="I48" s="24"/>
    </row>
    <row r="49" ht="57.95" customHeight="1" spans="1:9">
      <c r="A49" s="19">
        <v>3</v>
      </c>
      <c r="B49" s="19" t="s">
        <v>116</v>
      </c>
      <c r="C49" s="19" t="s">
        <v>112</v>
      </c>
      <c r="D49" s="19" t="s">
        <v>13</v>
      </c>
      <c r="E49" s="19">
        <v>2</v>
      </c>
      <c r="F49" s="20"/>
      <c r="G49" s="21">
        <f t="shared" si="1"/>
        <v>0</v>
      </c>
      <c r="H49" s="24" t="s">
        <v>117</v>
      </c>
      <c r="I49" s="24"/>
    </row>
    <row r="50" ht="54" spans="1:9">
      <c r="A50" s="19">
        <v>4</v>
      </c>
      <c r="B50" s="19" t="s">
        <v>118</v>
      </c>
      <c r="C50" s="19" t="s">
        <v>119</v>
      </c>
      <c r="D50" s="19" t="s">
        <v>13</v>
      </c>
      <c r="E50" s="19">
        <v>2</v>
      </c>
      <c r="F50" s="20"/>
      <c r="G50" s="21">
        <f t="shared" si="1"/>
        <v>0</v>
      </c>
      <c r="H50" s="23" t="s">
        <v>80</v>
      </c>
      <c r="I50" s="23"/>
    </row>
    <row r="51" ht="51" customHeight="1" spans="1:9">
      <c r="A51" s="19">
        <v>5</v>
      </c>
      <c r="B51" s="19" t="s">
        <v>120</v>
      </c>
      <c r="C51" s="19" t="s">
        <v>121</v>
      </c>
      <c r="D51" s="19" t="s">
        <v>13</v>
      </c>
      <c r="E51" s="19">
        <v>4</v>
      </c>
      <c r="F51" s="20"/>
      <c r="G51" s="21">
        <f t="shared" si="1"/>
        <v>0</v>
      </c>
      <c r="H51" s="23" t="s">
        <v>122</v>
      </c>
      <c r="I51" s="23"/>
    </row>
    <row r="52" ht="54" spans="1:9">
      <c r="A52" s="19">
        <v>6</v>
      </c>
      <c r="B52" s="19" t="s">
        <v>123</v>
      </c>
      <c r="C52" s="19" t="s">
        <v>124</v>
      </c>
      <c r="D52" s="19" t="s">
        <v>13</v>
      </c>
      <c r="E52" s="19">
        <v>2</v>
      </c>
      <c r="F52" s="20"/>
      <c r="G52" s="21">
        <f t="shared" si="1"/>
        <v>0</v>
      </c>
      <c r="H52" s="23" t="s">
        <v>80</v>
      </c>
      <c r="I52" s="23"/>
    </row>
    <row r="53" ht="54" spans="1:9">
      <c r="A53" s="19">
        <v>7</v>
      </c>
      <c r="B53" s="19" t="s">
        <v>123</v>
      </c>
      <c r="C53" s="19" t="s">
        <v>125</v>
      </c>
      <c r="D53" s="19" t="s">
        <v>13</v>
      </c>
      <c r="E53" s="19">
        <v>2</v>
      </c>
      <c r="F53" s="20"/>
      <c r="G53" s="21">
        <f t="shared" si="1"/>
        <v>0</v>
      </c>
      <c r="H53" s="23" t="s">
        <v>80</v>
      </c>
      <c r="I53" s="23"/>
    </row>
    <row r="54" ht="19.5" customHeight="1" spans="1:9">
      <c r="A54" s="19">
        <v>8</v>
      </c>
      <c r="B54" s="19" t="s">
        <v>126</v>
      </c>
      <c r="C54" s="19" t="s">
        <v>127</v>
      </c>
      <c r="D54" s="19" t="s">
        <v>102</v>
      </c>
      <c r="E54" s="19">
        <v>8</v>
      </c>
      <c r="F54" s="20"/>
      <c r="G54" s="21">
        <f t="shared" si="1"/>
        <v>0</v>
      </c>
      <c r="H54" s="29" t="s">
        <v>128</v>
      </c>
      <c r="I54" s="32" t="s">
        <v>45</v>
      </c>
    </row>
    <row r="55" spans="1:9">
      <c r="A55" s="19">
        <v>9</v>
      </c>
      <c r="B55" s="19" t="s">
        <v>129</v>
      </c>
      <c r="C55" s="19" t="s">
        <v>127</v>
      </c>
      <c r="D55" s="19" t="s">
        <v>102</v>
      </c>
      <c r="E55" s="19">
        <v>2</v>
      </c>
      <c r="F55" s="20"/>
      <c r="G55" s="21">
        <f t="shared" si="1"/>
        <v>0</v>
      </c>
      <c r="H55" s="23" t="s">
        <v>127</v>
      </c>
      <c r="I55" s="32" t="s">
        <v>45</v>
      </c>
    </row>
    <row r="56" spans="1:9">
      <c r="A56" s="19">
        <v>10</v>
      </c>
      <c r="B56" s="19" t="s">
        <v>130</v>
      </c>
      <c r="C56" s="25" t="s">
        <v>131</v>
      </c>
      <c r="D56" s="19" t="s">
        <v>48</v>
      </c>
      <c r="E56" s="19">
        <v>96</v>
      </c>
      <c r="F56" s="20"/>
      <c r="G56" s="21">
        <f t="shared" si="1"/>
        <v>0</v>
      </c>
      <c r="H56" s="23" t="s">
        <v>132</v>
      </c>
      <c r="I56" s="32" t="s">
        <v>45</v>
      </c>
    </row>
    <row r="57" s="1" customFormat="1" spans="1:9">
      <c r="A57" s="19">
        <v>11</v>
      </c>
      <c r="B57" s="19" t="s">
        <v>133</v>
      </c>
      <c r="C57" s="19" t="s">
        <v>134</v>
      </c>
      <c r="D57" s="19" t="s">
        <v>29</v>
      </c>
      <c r="E57" s="19">
        <v>95</v>
      </c>
      <c r="F57" s="20"/>
      <c r="G57" s="21">
        <f t="shared" si="1"/>
        <v>0</v>
      </c>
      <c r="H57" s="23" t="s">
        <v>132</v>
      </c>
      <c r="I57" s="32" t="s">
        <v>45</v>
      </c>
    </row>
    <row r="58" s="1" customFormat="1" spans="1:9">
      <c r="A58" s="19">
        <v>12</v>
      </c>
      <c r="B58" s="19" t="s">
        <v>135</v>
      </c>
      <c r="C58" s="19" t="s">
        <v>136</v>
      </c>
      <c r="D58" s="19" t="s">
        <v>137</v>
      </c>
      <c r="E58" s="19">
        <v>18</v>
      </c>
      <c r="F58" s="20"/>
      <c r="G58" s="21">
        <f t="shared" si="1"/>
        <v>0</v>
      </c>
      <c r="H58" s="23" t="s">
        <v>132</v>
      </c>
      <c r="I58" s="32" t="s">
        <v>45</v>
      </c>
    </row>
    <row r="59" spans="1:9">
      <c r="A59" s="19">
        <v>13</v>
      </c>
      <c r="B59" s="19" t="s">
        <v>138</v>
      </c>
      <c r="C59" s="19" t="s">
        <v>139</v>
      </c>
      <c r="D59" s="19" t="s">
        <v>137</v>
      </c>
      <c r="E59" s="19">
        <v>18</v>
      </c>
      <c r="F59" s="20"/>
      <c r="G59" s="21">
        <f t="shared" si="1"/>
        <v>0</v>
      </c>
      <c r="H59" s="29" t="s">
        <v>140</v>
      </c>
      <c r="I59" s="32" t="s">
        <v>45</v>
      </c>
    </row>
    <row r="60" ht="21.75" customHeight="1" spans="1:9">
      <c r="A60" s="19">
        <v>14</v>
      </c>
      <c r="B60" s="19" t="s">
        <v>141</v>
      </c>
      <c r="C60" s="19" t="s">
        <v>142</v>
      </c>
      <c r="D60" s="19" t="s">
        <v>102</v>
      </c>
      <c r="E60" s="19">
        <v>72</v>
      </c>
      <c r="F60" s="20"/>
      <c r="G60" s="21">
        <f t="shared" si="1"/>
        <v>0</v>
      </c>
      <c r="H60" s="29"/>
      <c r="I60" s="32" t="s">
        <v>45</v>
      </c>
    </row>
    <row r="61" ht="21.75" customHeight="1" spans="1:9">
      <c r="A61" s="19">
        <v>15</v>
      </c>
      <c r="B61" s="19" t="s">
        <v>143</v>
      </c>
      <c r="C61" s="19" t="s">
        <v>144</v>
      </c>
      <c r="D61" s="19" t="s">
        <v>145</v>
      </c>
      <c r="E61" s="19">
        <v>22</v>
      </c>
      <c r="F61" s="20"/>
      <c r="G61" s="21">
        <f t="shared" si="1"/>
        <v>0</v>
      </c>
      <c r="H61" s="29"/>
      <c r="I61" s="32" t="s">
        <v>45</v>
      </c>
    </row>
    <row r="62" ht="21.75" customHeight="1" spans="1:9">
      <c r="A62" s="19">
        <v>16</v>
      </c>
      <c r="B62" s="19" t="s">
        <v>146</v>
      </c>
      <c r="C62" s="19" t="s">
        <v>147</v>
      </c>
      <c r="D62" s="19" t="s">
        <v>137</v>
      </c>
      <c r="E62" s="19">
        <v>24</v>
      </c>
      <c r="F62" s="20"/>
      <c r="G62" s="21">
        <f t="shared" si="1"/>
        <v>0</v>
      </c>
      <c r="H62" s="29"/>
      <c r="I62" s="32" t="s">
        <v>45</v>
      </c>
    </row>
    <row r="63" ht="21.75" customHeight="1" spans="1:9">
      <c r="A63" s="19">
        <v>17</v>
      </c>
      <c r="B63" s="19" t="s">
        <v>148</v>
      </c>
      <c r="C63" s="19" t="s">
        <v>149</v>
      </c>
      <c r="D63" s="19" t="s">
        <v>102</v>
      </c>
      <c r="E63" s="19">
        <v>12</v>
      </c>
      <c r="F63" s="20"/>
      <c r="G63" s="21">
        <f t="shared" si="1"/>
        <v>0</v>
      </c>
      <c r="H63" s="29" t="s">
        <v>150</v>
      </c>
      <c r="I63" s="32" t="s">
        <v>45</v>
      </c>
    </row>
    <row r="64" ht="21" customHeight="1" spans="1:9">
      <c r="A64" s="19">
        <v>18</v>
      </c>
      <c r="B64" s="19" t="s">
        <v>108</v>
      </c>
      <c r="C64" s="19" t="s">
        <v>151</v>
      </c>
      <c r="D64" s="19" t="s">
        <v>109</v>
      </c>
      <c r="E64" s="19">
        <v>20</v>
      </c>
      <c r="F64" s="20"/>
      <c r="G64" s="21">
        <f t="shared" si="1"/>
        <v>0</v>
      </c>
      <c r="H64" s="29"/>
      <c r="I64" s="32" t="s">
        <v>45</v>
      </c>
    </row>
    <row r="65" s="1" customFormat="1" ht="41.1" customHeight="1" spans="1:9">
      <c r="A65" s="19">
        <v>19</v>
      </c>
      <c r="B65" s="19" t="s">
        <v>152</v>
      </c>
      <c r="C65" s="19" t="s">
        <v>153</v>
      </c>
      <c r="D65" s="19" t="s">
        <v>154</v>
      </c>
      <c r="E65" s="19">
        <v>2</v>
      </c>
      <c r="F65" s="20"/>
      <c r="G65" s="21">
        <f t="shared" si="1"/>
        <v>0</v>
      </c>
      <c r="H65" s="29"/>
      <c r="I65" s="32" t="s">
        <v>45</v>
      </c>
    </row>
    <row r="66" ht="42" customHeight="1" spans="1:9">
      <c r="A66" s="19">
        <v>23</v>
      </c>
      <c r="B66" s="19" t="s">
        <v>155</v>
      </c>
      <c r="C66" s="19" t="s">
        <v>156</v>
      </c>
      <c r="D66" s="19" t="s">
        <v>154</v>
      </c>
      <c r="E66" s="19">
        <v>10</v>
      </c>
      <c r="F66" s="20"/>
      <c r="G66" s="21">
        <f t="shared" si="1"/>
        <v>0</v>
      </c>
      <c r="H66" s="23" t="s">
        <v>132</v>
      </c>
      <c r="I66" s="23"/>
    </row>
    <row r="67" ht="33.95" customHeight="1" spans="1:9">
      <c r="A67" s="19">
        <v>24</v>
      </c>
      <c r="B67" s="19" t="s">
        <v>155</v>
      </c>
      <c r="C67" s="19" t="s">
        <v>157</v>
      </c>
      <c r="D67" s="19" t="s">
        <v>154</v>
      </c>
      <c r="E67" s="19">
        <v>10</v>
      </c>
      <c r="F67" s="20"/>
      <c r="G67" s="21">
        <f t="shared" si="1"/>
        <v>0</v>
      </c>
      <c r="H67" s="23" t="s">
        <v>132</v>
      </c>
      <c r="I67" s="23"/>
    </row>
    <row r="68" ht="36.95" customHeight="1" spans="1:9">
      <c r="A68" s="19">
        <v>25</v>
      </c>
      <c r="B68" s="19" t="s">
        <v>155</v>
      </c>
      <c r="C68" s="19" t="s">
        <v>158</v>
      </c>
      <c r="D68" s="19" t="s">
        <v>154</v>
      </c>
      <c r="E68" s="19">
        <v>10</v>
      </c>
      <c r="F68" s="20"/>
      <c r="G68" s="21">
        <f t="shared" si="1"/>
        <v>0</v>
      </c>
      <c r="H68" s="23" t="s">
        <v>132</v>
      </c>
      <c r="I68" s="23"/>
    </row>
    <row r="69" ht="21" customHeight="1" spans="1:9">
      <c r="A69" s="15" t="s">
        <v>159</v>
      </c>
      <c r="B69" s="16"/>
      <c r="C69" s="17"/>
      <c r="D69" s="17"/>
      <c r="E69" s="17"/>
      <c r="F69" s="20"/>
      <c r="G69" s="21">
        <f t="shared" ref="G69:G114" si="2">E69*F69</f>
        <v>0</v>
      </c>
      <c r="H69" s="17"/>
      <c r="I69" s="31"/>
    </row>
    <row r="70" ht="18.75" customHeight="1" spans="1:9">
      <c r="A70" s="19">
        <v>1</v>
      </c>
      <c r="B70" s="19" t="s">
        <v>160</v>
      </c>
      <c r="C70" s="19" t="s">
        <v>161</v>
      </c>
      <c r="D70" s="19" t="s">
        <v>162</v>
      </c>
      <c r="E70" s="19">
        <v>10</v>
      </c>
      <c r="F70" s="20"/>
      <c r="G70" s="21">
        <f t="shared" si="2"/>
        <v>0</v>
      </c>
      <c r="H70" s="29"/>
      <c r="I70" s="32" t="s">
        <v>45</v>
      </c>
    </row>
    <row r="71" ht="18.75" customHeight="1" spans="1:9">
      <c r="A71" s="19">
        <v>2</v>
      </c>
      <c r="B71" s="19" t="s">
        <v>163</v>
      </c>
      <c r="C71" s="19" t="s">
        <v>161</v>
      </c>
      <c r="D71" s="19" t="s">
        <v>162</v>
      </c>
      <c r="E71" s="19">
        <v>2</v>
      </c>
      <c r="F71" s="20"/>
      <c r="G71" s="21">
        <f t="shared" si="2"/>
        <v>0</v>
      </c>
      <c r="H71" s="29"/>
      <c r="I71" s="32" t="s">
        <v>45</v>
      </c>
    </row>
    <row r="72" ht="18.75" customHeight="1" spans="1:9">
      <c r="A72" s="19">
        <v>3</v>
      </c>
      <c r="B72" s="19" t="s">
        <v>164</v>
      </c>
      <c r="C72" s="19" t="s">
        <v>165</v>
      </c>
      <c r="D72" s="19" t="s">
        <v>154</v>
      </c>
      <c r="E72" s="19">
        <v>8</v>
      </c>
      <c r="F72" s="20"/>
      <c r="G72" s="21">
        <f t="shared" si="2"/>
        <v>0</v>
      </c>
      <c r="H72" s="29"/>
      <c r="I72" s="32" t="s">
        <v>45</v>
      </c>
    </row>
    <row r="73" ht="18.75" customHeight="1" spans="1:9">
      <c r="A73" s="19">
        <v>4</v>
      </c>
      <c r="B73" s="19" t="s">
        <v>166</v>
      </c>
      <c r="C73" s="19" t="s">
        <v>167</v>
      </c>
      <c r="D73" s="19" t="s">
        <v>154</v>
      </c>
      <c r="E73" s="19">
        <v>8</v>
      </c>
      <c r="F73" s="20"/>
      <c r="G73" s="21">
        <f t="shared" si="2"/>
        <v>0</v>
      </c>
      <c r="H73" s="29"/>
      <c r="I73" s="32" t="s">
        <v>45</v>
      </c>
    </row>
    <row r="74" ht="18.75" customHeight="1" spans="1:9">
      <c r="A74" s="19">
        <v>5</v>
      </c>
      <c r="B74" s="19" t="s">
        <v>168</v>
      </c>
      <c r="C74" s="19" t="s">
        <v>169</v>
      </c>
      <c r="D74" s="19" t="s">
        <v>154</v>
      </c>
      <c r="E74" s="19">
        <v>8</v>
      </c>
      <c r="F74" s="20"/>
      <c r="G74" s="21">
        <f t="shared" si="2"/>
        <v>0</v>
      </c>
      <c r="H74" s="29"/>
      <c r="I74" s="32" t="s">
        <v>45</v>
      </c>
    </row>
    <row r="75" ht="18.75" customHeight="1" spans="1:9">
      <c r="A75" s="19">
        <v>6</v>
      </c>
      <c r="B75" s="19" t="s">
        <v>170</v>
      </c>
      <c r="C75" s="19" t="s">
        <v>171</v>
      </c>
      <c r="D75" s="19" t="s">
        <v>154</v>
      </c>
      <c r="E75" s="33">
        <v>20</v>
      </c>
      <c r="F75" s="20"/>
      <c r="G75" s="21">
        <f t="shared" si="2"/>
        <v>0</v>
      </c>
      <c r="H75" s="29"/>
      <c r="I75" s="32" t="s">
        <v>45</v>
      </c>
    </row>
    <row r="76" ht="18.75" customHeight="1" spans="1:9">
      <c r="A76" s="19">
        <v>7</v>
      </c>
      <c r="B76" s="19" t="s">
        <v>172</v>
      </c>
      <c r="C76" s="19" t="s">
        <v>173</v>
      </c>
      <c r="D76" s="19" t="s">
        <v>154</v>
      </c>
      <c r="E76" s="19">
        <v>10</v>
      </c>
      <c r="F76" s="20"/>
      <c r="G76" s="21">
        <f t="shared" si="2"/>
        <v>0</v>
      </c>
      <c r="H76" s="29"/>
      <c r="I76" s="32" t="s">
        <v>45</v>
      </c>
    </row>
    <row r="77" ht="18.75" customHeight="1" spans="1:9">
      <c r="A77" s="19">
        <v>8</v>
      </c>
      <c r="B77" s="19" t="s">
        <v>174</v>
      </c>
      <c r="C77" s="19" t="s">
        <v>175</v>
      </c>
      <c r="D77" s="19" t="s">
        <v>154</v>
      </c>
      <c r="E77" s="33">
        <v>8</v>
      </c>
      <c r="F77" s="20"/>
      <c r="G77" s="21">
        <f t="shared" si="2"/>
        <v>0</v>
      </c>
      <c r="H77" s="29"/>
      <c r="I77" s="32" t="s">
        <v>45</v>
      </c>
    </row>
    <row r="78" ht="18.75" customHeight="1" spans="1:9">
      <c r="A78" s="19">
        <v>9</v>
      </c>
      <c r="B78" s="19" t="s">
        <v>176</v>
      </c>
      <c r="C78" s="19" t="s">
        <v>177</v>
      </c>
      <c r="D78" s="19" t="s">
        <v>154</v>
      </c>
      <c r="E78" s="19">
        <v>20</v>
      </c>
      <c r="F78" s="20"/>
      <c r="G78" s="21">
        <f t="shared" si="2"/>
        <v>0</v>
      </c>
      <c r="H78" s="29"/>
      <c r="I78" s="32" t="s">
        <v>45</v>
      </c>
    </row>
    <row r="79" ht="18.75" customHeight="1" spans="1:9">
      <c r="A79" s="19">
        <v>10</v>
      </c>
      <c r="B79" s="19" t="s">
        <v>178</v>
      </c>
      <c r="C79" s="19" t="s">
        <v>179</v>
      </c>
      <c r="D79" s="19" t="s">
        <v>154</v>
      </c>
      <c r="E79" s="19">
        <v>2</v>
      </c>
      <c r="F79" s="20"/>
      <c r="G79" s="21">
        <f t="shared" si="2"/>
        <v>0</v>
      </c>
      <c r="H79" s="29"/>
      <c r="I79" s="32" t="s">
        <v>45</v>
      </c>
    </row>
    <row r="80" ht="18.75" customHeight="1" spans="1:9">
      <c r="A80" s="19">
        <v>11</v>
      </c>
      <c r="B80" s="19" t="s">
        <v>180</v>
      </c>
      <c r="C80" s="19" t="s">
        <v>107</v>
      </c>
      <c r="D80" s="19" t="s">
        <v>162</v>
      </c>
      <c r="E80" s="19">
        <v>6</v>
      </c>
      <c r="F80" s="20"/>
      <c r="G80" s="21">
        <f t="shared" si="2"/>
        <v>0</v>
      </c>
      <c r="H80" s="29"/>
      <c r="I80" s="32" t="s">
        <v>45</v>
      </c>
    </row>
    <row r="81" ht="21" customHeight="1" spans="1:9">
      <c r="A81" s="19">
        <v>12</v>
      </c>
      <c r="B81" s="19" t="s">
        <v>181</v>
      </c>
      <c r="C81" s="19" t="s">
        <v>107</v>
      </c>
      <c r="D81" s="19" t="s">
        <v>162</v>
      </c>
      <c r="E81" s="19">
        <v>2</v>
      </c>
      <c r="F81" s="20"/>
      <c r="G81" s="21">
        <f t="shared" si="2"/>
        <v>0</v>
      </c>
      <c r="H81" s="29"/>
      <c r="I81" s="32" t="s">
        <v>45</v>
      </c>
    </row>
    <row r="82" ht="21" customHeight="1" spans="1:9">
      <c r="A82" s="19">
        <v>13</v>
      </c>
      <c r="B82" s="19" t="s">
        <v>182</v>
      </c>
      <c r="C82" s="19" t="s">
        <v>183</v>
      </c>
      <c r="D82" s="19" t="s">
        <v>154</v>
      </c>
      <c r="E82" s="19">
        <v>2</v>
      </c>
      <c r="F82" s="20"/>
      <c r="G82" s="21">
        <f t="shared" si="2"/>
        <v>0</v>
      </c>
      <c r="H82" s="29"/>
      <c r="I82" s="32" t="s">
        <v>45</v>
      </c>
    </row>
    <row r="83" ht="21" customHeight="1" spans="1:9">
      <c r="A83" s="19">
        <v>14</v>
      </c>
      <c r="B83" s="19" t="s">
        <v>184</v>
      </c>
      <c r="C83" s="19" t="s">
        <v>165</v>
      </c>
      <c r="D83" s="19" t="s">
        <v>154</v>
      </c>
      <c r="E83" s="19">
        <v>4</v>
      </c>
      <c r="F83" s="20"/>
      <c r="G83" s="21">
        <f t="shared" si="2"/>
        <v>0</v>
      </c>
      <c r="H83" s="29"/>
      <c r="I83" s="32" t="s">
        <v>45</v>
      </c>
    </row>
    <row r="84" ht="21" customHeight="1" spans="1:9">
      <c r="A84" s="19">
        <v>15</v>
      </c>
      <c r="B84" s="19" t="s">
        <v>185</v>
      </c>
      <c r="C84" s="19" t="s">
        <v>186</v>
      </c>
      <c r="D84" s="19" t="s">
        <v>154</v>
      </c>
      <c r="E84" s="19">
        <v>6</v>
      </c>
      <c r="F84" s="20"/>
      <c r="G84" s="21">
        <f t="shared" si="2"/>
        <v>0</v>
      </c>
      <c r="H84" s="29"/>
      <c r="I84" s="32" t="s">
        <v>45</v>
      </c>
    </row>
    <row r="85" ht="21" customHeight="1" spans="1:9">
      <c r="A85" s="19">
        <v>16</v>
      </c>
      <c r="B85" s="19" t="s">
        <v>187</v>
      </c>
      <c r="C85" s="19" t="s">
        <v>188</v>
      </c>
      <c r="D85" s="19" t="s">
        <v>154</v>
      </c>
      <c r="E85" s="19">
        <v>6</v>
      </c>
      <c r="F85" s="20"/>
      <c r="G85" s="21">
        <f t="shared" si="2"/>
        <v>0</v>
      </c>
      <c r="H85" s="29"/>
      <c r="I85" s="32" t="s">
        <v>45</v>
      </c>
    </row>
    <row r="86" ht="21" customHeight="1" spans="1:9">
      <c r="A86" s="19">
        <v>17</v>
      </c>
      <c r="B86" s="19" t="s">
        <v>189</v>
      </c>
      <c r="C86" s="19" t="s">
        <v>188</v>
      </c>
      <c r="D86" s="19" t="s">
        <v>154</v>
      </c>
      <c r="E86" s="19">
        <v>4</v>
      </c>
      <c r="F86" s="20"/>
      <c r="G86" s="21">
        <f t="shared" si="2"/>
        <v>0</v>
      </c>
      <c r="H86" s="29"/>
      <c r="I86" s="32" t="s">
        <v>45</v>
      </c>
    </row>
    <row r="87" ht="21" customHeight="1" spans="1:9">
      <c r="A87" s="19">
        <v>18</v>
      </c>
      <c r="B87" s="19" t="s">
        <v>190</v>
      </c>
      <c r="C87" s="19" t="s">
        <v>107</v>
      </c>
      <c r="D87" s="19" t="s">
        <v>154</v>
      </c>
      <c r="E87" s="19">
        <v>2</v>
      </c>
      <c r="F87" s="20"/>
      <c r="G87" s="21">
        <f t="shared" si="2"/>
        <v>0</v>
      </c>
      <c r="H87" s="29"/>
      <c r="I87" s="32" t="s">
        <v>45</v>
      </c>
    </row>
    <row r="88" ht="21" customHeight="1" spans="1:9">
      <c r="A88" s="19">
        <v>19</v>
      </c>
      <c r="B88" s="19" t="s">
        <v>191</v>
      </c>
      <c r="C88" s="19" t="s">
        <v>186</v>
      </c>
      <c r="D88" s="19" t="s">
        <v>154</v>
      </c>
      <c r="E88" s="19">
        <v>4</v>
      </c>
      <c r="F88" s="20"/>
      <c r="G88" s="21">
        <f t="shared" si="2"/>
        <v>0</v>
      </c>
      <c r="H88" s="29"/>
      <c r="I88" s="32" t="s">
        <v>45</v>
      </c>
    </row>
    <row r="89" ht="21" customHeight="1" spans="1:9">
      <c r="A89" s="19">
        <v>20</v>
      </c>
      <c r="B89" s="19" t="s">
        <v>192</v>
      </c>
      <c r="C89" s="19" t="s">
        <v>193</v>
      </c>
      <c r="D89" s="19" t="s">
        <v>154</v>
      </c>
      <c r="E89" s="19">
        <v>10</v>
      </c>
      <c r="F89" s="20"/>
      <c r="G89" s="21">
        <f t="shared" si="2"/>
        <v>0</v>
      </c>
      <c r="H89" s="29"/>
      <c r="I89" s="32" t="s">
        <v>45</v>
      </c>
    </row>
    <row r="90" ht="21" customHeight="1" spans="1:9">
      <c r="A90" s="19">
        <v>21</v>
      </c>
      <c r="B90" s="19" t="s">
        <v>194</v>
      </c>
      <c r="C90" s="19" t="s">
        <v>193</v>
      </c>
      <c r="D90" s="19" t="s">
        <v>154</v>
      </c>
      <c r="E90" s="19">
        <v>10</v>
      </c>
      <c r="F90" s="20"/>
      <c r="G90" s="21">
        <f t="shared" si="2"/>
        <v>0</v>
      </c>
      <c r="H90" s="29"/>
      <c r="I90" s="32" t="s">
        <v>45</v>
      </c>
    </row>
    <row r="91" ht="21" customHeight="1" spans="1:9">
      <c r="A91" s="19">
        <v>22</v>
      </c>
      <c r="B91" s="19" t="s">
        <v>195</v>
      </c>
      <c r="C91" s="19" t="s">
        <v>196</v>
      </c>
      <c r="D91" s="19" t="s">
        <v>154</v>
      </c>
      <c r="E91" s="19">
        <v>8</v>
      </c>
      <c r="F91" s="20"/>
      <c r="G91" s="21">
        <f t="shared" si="2"/>
        <v>0</v>
      </c>
      <c r="H91" s="29"/>
      <c r="I91" s="32" t="s">
        <v>45</v>
      </c>
    </row>
    <row r="92" ht="21" customHeight="1" spans="1:9">
      <c r="A92" s="19">
        <v>23</v>
      </c>
      <c r="B92" s="19" t="s">
        <v>197</v>
      </c>
      <c r="C92" s="19" t="s">
        <v>198</v>
      </c>
      <c r="D92" s="19" t="s">
        <v>154</v>
      </c>
      <c r="E92" s="19">
        <v>2</v>
      </c>
      <c r="F92" s="20"/>
      <c r="G92" s="21">
        <f t="shared" si="2"/>
        <v>0</v>
      </c>
      <c r="H92" s="29"/>
      <c r="I92" s="32" t="s">
        <v>45</v>
      </c>
    </row>
    <row r="93" spans="1:9">
      <c r="A93" s="19">
        <v>24</v>
      </c>
      <c r="B93" s="19" t="s">
        <v>199</v>
      </c>
      <c r="C93" s="19" t="s">
        <v>107</v>
      </c>
      <c r="D93" s="19" t="s">
        <v>154</v>
      </c>
      <c r="E93" s="19">
        <v>24</v>
      </c>
      <c r="F93" s="20"/>
      <c r="G93" s="21">
        <f t="shared" si="2"/>
        <v>0</v>
      </c>
      <c r="H93" s="29"/>
      <c r="I93" s="32" t="s">
        <v>45</v>
      </c>
    </row>
    <row r="94" ht="21.75" customHeight="1" spans="1:9">
      <c r="A94" s="19">
        <v>25</v>
      </c>
      <c r="B94" s="19" t="s">
        <v>200</v>
      </c>
      <c r="C94" s="19" t="s">
        <v>107</v>
      </c>
      <c r="D94" s="19" t="s">
        <v>154</v>
      </c>
      <c r="E94" s="19">
        <v>6</v>
      </c>
      <c r="F94" s="20"/>
      <c r="G94" s="21">
        <f t="shared" si="2"/>
        <v>0</v>
      </c>
      <c r="H94" s="29"/>
      <c r="I94" s="32" t="s">
        <v>45</v>
      </c>
    </row>
    <row r="95" ht="21.75" customHeight="1" spans="1:9">
      <c r="A95" s="19">
        <v>26</v>
      </c>
      <c r="B95" s="19" t="s">
        <v>201</v>
      </c>
      <c r="C95" s="19" t="s">
        <v>202</v>
      </c>
      <c r="D95" s="19" t="s">
        <v>154</v>
      </c>
      <c r="E95" s="19">
        <v>40</v>
      </c>
      <c r="F95" s="20"/>
      <c r="G95" s="21">
        <f t="shared" si="2"/>
        <v>0</v>
      </c>
      <c r="H95" s="29"/>
      <c r="I95" s="32" t="s">
        <v>45</v>
      </c>
    </row>
    <row r="96" ht="50.1" customHeight="1" spans="1:9">
      <c r="A96" s="19">
        <v>27</v>
      </c>
      <c r="B96" s="19" t="s">
        <v>203</v>
      </c>
      <c r="C96" s="19" t="s">
        <v>204</v>
      </c>
      <c r="D96" s="19" t="s">
        <v>154</v>
      </c>
      <c r="E96" s="33">
        <v>480</v>
      </c>
      <c r="F96" s="20"/>
      <c r="G96" s="21">
        <f t="shared" si="2"/>
        <v>0</v>
      </c>
      <c r="H96" s="29"/>
      <c r="I96" s="32" t="s">
        <v>45</v>
      </c>
    </row>
    <row r="97" ht="50.1" customHeight="1" spans="1:9">
      <c r="A97" s="19">
        <v>28</v>
      </c>
      <c r="B97" s="19" t="s">
        <v>205</v>
      </c>
      <c r="C97" s="19" t="s">
        <v>206</v>
      </c>
      <c r="D97" s="19" t="s">
        <v>48</v>
      </c>
      <c r="E97" s="33">
        <v>480</v>
      </c>
      <c r="F97" s="20"/>
      <c r="G97" s="21">
        <f t="shared" si="2"/>
        <v>0</v>
      </c>
      <c r="H97" s="29"/>
      <c r="I97" s="32" t="s">
        <v>45</v>
      </c>
    </row>
    <row r="98" ht="50.1" customHeight="1" spans="1:9">
      <c r="A98" s="19">
        <v>29</v>
      </c>
      <c r="B98" s="19" t="s">
        <v>207</v>
      </c>
      <c r="C98" s="19" t="s">
        <v>204</v>
      </c>
      <c r="D98" s="19" t="s">
        <v>154</v>
      </c>
      <c r="E98" s="33">
        <v>480</v>
      </c>
      <c r="F98" s="20"/>
      <c r="G98" s="21">
        <f t="shared" si="2"/>
        <v>0</v>
      </c>
      <c r="H98" s="29"/>
      <c r="I98" s="32" t="s">
        <v>45</v>
      </c>
    </row>
    <row r="99" ht="50.1" customHeight="1" spans="1:9">
      <c r="A99" s="19">
        <v>30</v>
      </c>
      <c r="B99" s="19" t="s">
        <v>208</v>
      </c>
      <c r="C99" s="19" t="s">
        <v>204</v>
      </c>
      <c r="D99" s="19" t="s">
        <v>154</v>
      </c>
      <c r="E99" s="33">
        <v>480</v>
      </c>
      <c r="F99" s="20"/>
      <c r="G99" s="21">
        <f t="shared" si="2"/>
        <v>0</v>
      </c>
      <c r="H99" s="29"/>
      <c r="I99" s="32" t="s">
        <v>45</v>
      </c>
    </row>
    <row r="100" ht="50.1" customHeight="1" spans="1:9">
      <c r="A100" s="19">
        <v>31</v>
      </c>
      <c r="B100" s="19" t="s">
        <v>209</v>
      </c>
      <c r="C100" s="19" t="s">
        <v>206</v>
      </c>
      <c r="D100" s="19" t="s">
        <v>154</v>
      </c>
      <c r="E100" s="33">
        <v>480</v>
      </c>
      <c r="F100" s="20"/>
      <c r="G100" s="21">
        <f t="shared" si="2"/>
        <v>0</v>
      </c>
      <c r="H100" s="29"/>
      <c r="I100" s="32" t="s">
        <v>45</v>
      </c>
    </row>
    <row r="101" ht="50.1" customHeight="1" spans="1:9">
      <c r="A101" s="19">
        <v>32</v>
      </c>
      <c r="B101" s="19" t="s">
        <v>210</v>
      </c>
      <c r="C101" s="19" t="s">
        <v>206</v>
      </c>
      <c r="D101" s="19" t="s">
        <v>154</v>
      </c>
      <c r="E101" s="33">
        <v>480</v>
      </c>
      <c r="F101" s="20"/>
      <c r="G101" s="21">
        <f t="shared" si="2"/>
        <v>0</v>
      </c>
      <c r="H101" s="29"/>
      <c r="I101" s="32" t="s">
        <v>45</v>
      </c>
    </row>
    <row r="102" ht="33" customHeight="1" spans="1:9">
      <c r="A102" s="19">
        <v>33</v>
      </c>
      <c r="B102" s="19" t="s">
        <v>211</v>
      </c>
      <c r="C102" s="19" t="s">
        <v>204</v>
      </c>
      <c r="D102" s="19" t="s">
        <v>154</v>
      </c>
      <c r="E102" s="33">
        <v>480</v>
      </c>
      <c r="F102" s="20"/>
      <c r="G102" s="21">
        <f t="shared" si="2"/>
        <v>0</v>
      </c>
      <c r="H102" s="29"/>
      <c r="I102" s="32" t="s">
        <v>45</v>
      </c>
    </row>
    <row r="103" ht="24" customHeight="1" spans="1:9">
      <c r="A103" s="19">
        <v>34</v>
      </c>
      <c r="B103" s="19" t="s">
        <v>212</v>
      </c>
      <c r="C103" s="19" t="s">
        <v>204</v>
      </c>
      <c r="D103" s="19" t="s">
        <v>154</v>
      </c>
      <c r="E103" s="33">
        <v>400</v>
      </c>
      <c r="F103" s="20"/>
      <c r="G103" s="21">
        <f t="shared" si="2"/>
        <v>0</v>
      </c>
      <c r="H103" s="29"/>
      <c r="I103" s="32" t="s">
        <v>45</v>
      </c>
    </row>
    <row r="104" s="2" customFormat="1" ht="33" customHeight="1" spans="1:9">
      <c r="A104" s="19">
        <v>35</v>
      </c>
      <c r="B104" s="19" t="s">
        <v>213</v>
      </c>
      <c r="C104" s="19" t="s">
        <v>214</v>
      </c>
      <c r="D104" s="19" t="s">
        <v>137</v>
      </c>
      <c r="E104" s="19">
        <v>8</v>
      </c>
      <c r="F104" s="20"/>
      <c r="G104" s="21">
        <f t="shared" si="2"/>
        <v>0</v>
      </c>
      <c r="H104" s="29" t="s">
        <v>215</v>
      </c>
      <c r="I104" s="32" t="s">
        <v>45</v>
      </c>
    </row>
    <row r="105" s="2" customFormat="1" ht="69" customHeight="1" spans="1:9">
      <c r="A105" s="19">
        <v>36</v>
      </c>
      <c r="B105" s="19" t="s">
        <v>216</v>
      </c>
      <c r="C105" s="19" t="s">
        <v>217</v>
      </c>
      <c r="D105" s="19" t="s">
        <v>154</v>
      </c>
      <c r="E105" s="19">
        <v>4</v>
      </c>
      <c r="F105" s="20"/>
      <c r="G105" s="21">
        <f t="shared" si="2"/>
        <v>0</v>
      </c>
      <c r="H105" s="23" t="s">
        <v>218</v>
      </c>
      <c r="I105" s="23"/>
    </row>
    <row r="106" s="2" customFormat="1" ht="68.1" customHeight="1" spans="1:9">
      <c r="A106" s="19">
        <v>37</v>
      </c>
      <c r="B106" s="19" t="s">
        <v>219</v>
      </c>
      <c r="C106" s="19" t="s">
        <v>220</v>
      </c>
      <c r="D106" s="19" t="s">
        <v>154</v>
      </c>
      <c r="E106" s="19">
        <v>2</v>
      </c>
      <c r="F106" s="20"/>
      <c r="G106" s="21">
        <f t="shared" si="2"/>
        <v>0</v>
      </c>
      <c r="H106" s="23" t="s">
        <v>221</v>
      </c>
      <c r="I106" s="23"/>
    </row>
    <row r="107" s="2" customFormat="1" ht="36" customHeight="1" spans="1:9">
      <c r="A107" s="15" t="s">
        <v>222</v>
      </c>
      <c r="B107" s="16"/>
      <c r="C107" s="17"/>
      <c r="D107" s="17"/>
      <c r="E107" s="17"/>
      <c r="F107" s="20"/>
      <c r="G107" s="21">
        <f t="shared" si="2"/>
        <v>0</v>
      </c>
      <c r="H107" s="17"/>
      <c r="I107" s="31"/>
    </row>
    <row r="108" s="2" customFormat="1" ht="48" customHeight="1" spans="1:9">
      <c r="A108" s="19">
        <v>1</v>
      </c>
      <c r="B108" s="19" t="s">
        <v>223</v>
      </c>
      <c r="C108" s="19" t="s">
        <v>224</v>
      </c>
      <c r="D108" s="19" t="s">
        <v>225</v>
      </c>
      <c r="E108" s="19">
        <v>1</v>
      </c>
      <c r="F108" s="20"/>
      <c r="G108" s="21">
        <f t="shared" si="2"/>
        <v>0</v>
      </c>
      <c r="H108" s="34" t="s">
        <v>226</v>
      </c>
      <c r="I108" s="29"/>
    </row>
    <row r="109" s="2" customFormat="1" ht="29.1" customHeight="1" spans="1:9">
      <c r="A109" s="15" t="s">
        <v>227</v>
      </c>
      <c r="B109" s="16"/>
      <c r="C109" s="17"/>
      <c r="D109" s="17"/>
      <c r="E109" s="17"/>
      <c r="F109" s="20"/>
      <c r="G109" s="21">
        <f t="shared" si="2"/>
        <v>0</v>
      </c>
      <c r="H109" s="17"/>
      <c r="I109" s="31"/>
    </row>
    <row r="110" s="2" customFormat="1" ht="66" customHeight="1" spans="1:9">
      <c r="A110" s="19">
        <v>1</v>
      </c>
      <c r="B110" s="19" t="s">
        <v>228</v>
      </c>
      <c r="C110" s="35" t="s">
        <v>229</v>
      </c>
      <c r="D110" s="19" t="s">
        <v>154</v>
      </c>
      <c r="E110" s="19">
        <v>4</v>
      </c>
      <c r="F110" s="20"/>
      <c r="G110" s="21">
        <f t="shared" si="2"/>
        <v>0</v>
      </c>
      <c r="H110" s="23" t="s">
        <v>230</v>
      </c>
      <c r="I110" s="23"/>
    </row>
    <row r="111" s="2" customFormat="1" ht="18.95" customHeight="1" spans="1:9">
      <c r="A111" s="19">
        <v>2</v>
      </c>
      <c r="B111" s="19" t="s">
        <v>231</v>
      </c>
      <c r="C111" s="19" t="s">
        <v>232</v>
      </c>
      <c r="D111" s="19" t="s">
        <v>233</v>
      </c>
      <c r="E111" s="19">
        <v>2</v>
      </c>
      <c r="F111" s="20"/>
      <c r="G111" s="21">
        <f t="shared" si="2"/>
        <v>0</v>
      </c>
      <c r="H111" s="29"/>
      <c r="I111" s="32" t="s">
        <v>45</v>
      </c>
    </row>
    <row r="112" ht="29.1" customHeight="1" spans="1:9">
      <c r="A112" s="15" t="s">
        <v>234</v>
      </c>
      <c r="B112" s="16"/>
      <c r="C112" s="17"/>
      <c r="D112" s="17"/>
      <c r="E112" s="17"/>
      <c r="F112" s="20"/>
      <c r="G112" s="21">
        <f t="shared" si="2"/>
        <v>0</v>
      </c>
      <c r="H112" s="17"/>
      <c r="I112" s="32" t="s">
        <v>45</v>
      </c>
    </row>
    <row r="113" ht="67.5" spans="1:9">
      <c r="A113" s="19">
        <v>1</v>
      </c>
      <c r="B113" s="19" t="s">
        <v>228</v>
      </c>
      <c r="C113" s="35" t="s">
        <v>229</v>
      </c>
      <c r="D113" s="19" t="s">
        <v>154</v>
      </c>
      <c r="E113" s="19">
        <v>4</v>
      </c>
      <c r="F113" s="20"/>
      <c r="G113" s="21">
        <f t="shared" si="2"/>
        <v>0</v>
      </c>
      <c r="H113" s="23" t="s">
        <v>230</v>
      </c>
      <c r="I113" s="23"/>
    </row>
    <row r="114" s="1" customFormat="1" ht="30" customHeight="1" spans="1:9">
      <c r="A114" s="19">
        <v>2</v>
      </c>
      <c r="B114" s="19" t="s">
        <v>231</v>
      </c>
      <c r="C114" s="19" t="s">
        <v>232</v>
      </c>
      <c r="D114" s="19" t="s">
        <v>233</v>
      </c>
      <c r="E114" s="19">
        <v>2</v>
      </c>
      <c r="F114" s="20"/>
      <c r="G114" s="21">
        <f t="shared" si="2"/>
        <v>0</v>
      </c>
      <c r="H114" s="29"/>
      <c r="I114" s="32" t="s">
        <v>45</v>
      </c>
    </row>
    <row r="115" ht="45" customHeight="1" spans="1:9">
      <c r="A115" s="36" t="s">
        <v>235</v>
      </c>
      <c r="B115" s="37"/>
      <c r="C115" s="38"/>
      <c r="D115" s="39"/>
      <c r="E115" s="39"/>
      <c r="F115" s="40"/>
      <c r="G115" s="21">
        <f>SUM(G4:G114)</f>
        <v>0</v>
      </c>
      <c r="H115" s="41"/>
      <c r="I115" s="32" t="s">
        <v>45</v>
      </c>
    </row>
  </sheetData>
  <sheetProtection password="CF7E" sheet="1" autoFilter="0" objects="1"/>
  <autoFilter ref="A2:I115">
    <extLst/>
  </autoFilter>
  <mergeCells count="12">
    <mergeCell ref="A1:I1"/>
    <mergeCell ref="A3:B3"/>
    <mergeCell ref="A17:B17"/>
    <mergeCell ref="A27:B27"/>
    <mergeCell ref="A34:B34"/>
    <mergeCell ref="A37:B37"/>
    <mergeCell ref="A46:B46"/>
    <mergeCell ref="A69:B69"/>
    <mergeCell ref="A107:B107"/>
    <mergeCell ref="A109:B109"/>
    <mergeCell ref="A112:B112"/>
    <mergeCell ref="A115:B115"/>
  </mergeCells>
  <printOptions horizontalCentered="1"/>
  <pageMargins left="0.393055555555556" right="0.393055555555556" top="0.747916666666667" bottom="0.747916666666667" header="0.314583333333333" footer="0.31458333333333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</cp:lastModifiedBy>
  <dcterms:created xsi:type="dcterms:W3CDTF">2006-09-16T00:00:00Z</dcterms:created>
  <dcterms:modified xsi:type="dcterms:W3CDTF">2020-11-05T04:10:40Z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