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Sheet1!$A$2:$G$26</definedName>
  </definedNames>
  <calcPr calcId="144525"/>
</workbook>
</file>

<file path=xl/sharedStrings.xml><?xml version="1.0" encoding="utf-8"?>
<sst xmlns="http://schemas.openxmlformats.org/spreadsheetml/2006/main" count="77" uniqueCount="57">
  <si>
    <t>石沛服务区电器设备采购及安装清单</t>
  </si>
  <si>
    <t>序号</t>
  </si>
  <si>
    <t>名称</t>
  </si>
  <si>
    <t>参数</t>
  </si>
  <si>
    <t>单位</t>
  </si>
  <si>
    <t>数量</t>
  </si>
  <si>
    <t>单价</t>
  </si>
  <si>
    <t>合价</t>
  </si>
  <si>
    <t>（元）</t>
  </si>
  <si>
    <t>全自动洗衣机</t>
  </si>
  <si>
    <t>洗衣机容量 6Kg；脱水容量 6Kg；内筒材料 不锈钢；预约功能 ：支持；其他特色功能 夜间洗；功能参数 安全设置 儿童安全锁、自动断电、智能断电记忆；功率 额定电压/频率 AC220V/50Hz；操作面板 LED数码管显示</t>
  </si>
  <si>
    <t>台</t>
  </si>
  <si>
    <t>32寸液晶电视</t>
  </si>
  <si>
    <t>类别 LED背光液晶电视；
颜色 黑色；
屏幕尺寸 32英寸；
液晶面板 VA软屏；
显示 物理分辨率 1366×768；显示屏比例 16:9
背光源类型 LED发光二极管；亮度 300cd/㎡；对比度 3000:1；响应时间 6.5ms；可视角度 176°；音频 内置扬声器数量 2个；扬声器输出功率 7W+7W；端口 输入端口 HDMI*1，YPbPr*1，RF*1，VGA*1，AV*1，USB*1，音频端子*2；输出端口 AV输出*1；USB播放功能 有；USB图片格式 JPG、BMP、PNG；USB音频格式 MP3、WMA、ACC；USB视频格式 RMVB、RM、VC、TS、MEPG1、MEPG2 VOB、MKV、AVI；电源 电源功耗 70W；待机功耗 ＜0.5W</t>
  </si>
  <si>
    <r>
      <rPr>
        <sz val="10"/>
        <color rgb="FF000000"/>
        <rFont val="Times New Roman"/>
        <charset val="134"/>
      </rPr>
      <t>48</t>
    </r>
    <r>
      <rPr>
        <sz val="10"/>
        <color rgb="FF000000"/>
        <rFont val="宋体"/>
        <charset val="134"/>
      </rPr>
      <t>寸液晶电视机</t>
    </r>
  </si>
  <si>
    <t>类型： LED液晶电视机 ；颜色： 高光黑 ；分辨率： 全高清（1920×1080） ；屏幕尺寸： 48英寸 ；屏幕比例：16:10；亮度： 800cd/m2 ；对比度： 30000:1 ；扫描频率： 60HZHZ ；扫描方式： 逐行扫描 ；响应时间： 6.5ms毫秒 ；音频性能： 鹦鹉螺音箱设计，立体声伴音技术 ；声音输出功率： 8+8瓦特 ；扬声器数量： 2个 ；USB接口： 2路； USB支持视频格式： MPEG-1、MPEG-2、MPEG-4、H.264、RM、RMVB、MOV、MJPEG、TS、TRP等 ；USB支持音频格式： MP3M4A、AAC等 ；USB支持图片格式： 支持3600万像素JPEG、BMP、PNG等 ；AV输出接口： 1路 ;AV输入接口： 1路 ;HDMI接口： 2个 ;VGA(电脑)接口： 1个 ;色差(分量)接口： 1 ;网络接口： 有 ;其它接口： 1路TV(RF)输入 ;特性参数:网络连接： 支持 ;网络连接方式： 有线/无线网卡（需购买） ;画中画功能： 支持 ;操作系统： Android 4.0 +；电源电压： 220V ;整机功率： ≤110W瓦特 ;待机功率： ≤0.5W瓦特.</t>
  </si>
  <si>
    <t>烘地机</t>
  </si>
  <si>
    <t>功率：900W；电压：220V—240V；转速：高，中，低；风量：160 120 110m3/min</t>
  </si>
  <si>
    <t>饮水机/ 净水器</t>
  </si>
  <si>
    <t>放置方式：立式；产品类型：温热型；额定制热功率：420W；制热水能力：5L/h；额定电压：220V；额定频率：50Hz 。</t>
  </si>
  <si>
    <t>套</t>
  </si>
  <si>
    <t>电话机</t>
  </si>
  <si>
    <t>知名品牌</t>
  </si>
  <si>
    <t>部</t>
  </si>
  <si>
    <t>扫描平台</t>
  </si>
  <si>
    <t>光源:650nm可见激光二极管；左右摆动偏差:± 50°；前后摆动偏差:± 50°；旋转偏差:0-360°；印刷对比度: 25%最小反射差；扫描模式:全向, 20条激光线；扫描速率≥1500线/秒；扫描范围：0-21.6cm；最低分辨率：5mil；解码能力：:UPC/EAN/JAN, UPC/EAN with Supplementals, UCC/ EAN 128, Code；128ISBT 128, Code 39, Trioptic Code 39, Interleaved 2 of 5, Discrete 2；of 5, Chinese 2 of 5, Code 93, Code 11, Codabar, MSI, RSS 14, RSS；Limited, RSS Expanded；支持的接口：USB、RS232、键盘仿真和Wand</t>
  </si>
  <si>
    <t>pos机</t>
  </si>
  <si>
    <t>拍档、伍丰、海信等知名品牌不含软件</t>
  </si>
  <si>
    <t>黑白激光打印机</t>
  </si>
  <si>
    <t>1、涵盖功能：打印、复印、扫描；2、最大纸张尺寸：A4；3、输出色彩：黑白；4、打印、复印速度(页/分)≥33ppm；5、月打印负荷 (A4) ≥50,000页；6、打印分辨率≥600×600dpi  ；7、扫描类型：平板式；8、耗材类型: 鼓粉一体</t>
  </si>
  <si>
    <t>台式电脑</t>
  </si>
  <si>
    <t>1、CPU≥I3、7100；2、内存≥4GB、 DDR4、 2400MHz；3、硬盘≥500G     ；4、配有集成显卡和网卡、DVD-RW 、键盘、鼠标；5、显示器≥19.5英寸LED</t>
  </si>
  <si>
    <t>投影仪</t>
  </si>
  <si>
    <t>1、标准分辨率：≥1024×768；2、亮度：≥3600流明 (根据ISO21118标准)；3、对比度：≥13000：1；4、变焦比：1.1：1；5、投影比：1.96~2.15；6、镜头：F=2.56~2.68  f=22.04~24.14；7、有效使用寿命：≥ 4000/6000/7000小时(普通/经济/智能省电模式)；8、接口： VGA输入，HDMI输入，S-Video输入，Video输入，AUDIO音频输入，RS232控制口</t>
  </si>
  <si>
    <t>幕布</t>
  </si>
  <si>
    <t>幕布1200M/900M；吊架；安装</t>
  </si>
  <si>
    <t>笔记本电脑</t>
  </si>
  <si>
    <t>1、CPU≥酷睿双核处理器i5-7200U；2、内存≥4GB、DDR4 、2133MHz；3、硬盘≥1TB；4、显卡≥2G独立显卡；5、屏幕≥13.5英寸</t>
  </si>
  <si>
    <t>碎纸机</t>
  </si>
  <si>
    <t>1、碎纸方式条状；2、碎纸能力≥5-6张/次；3、碎纸速度≦3米/分；4、碎纸箱容积17L；5、连续碎纸时间：&gt;8分钟；6、功能：（包含但不限于）碎纸、碎订书钉、曲别针。</t>
  </si>
  <si>
    <t>电热水器</t>
  </si>
  <si>
    <t>控制方式： 微电脑式 ；额定电压： 220伏特 ；功率： 2100瓦特；内胆材质： 蓝钻内胆 ；额定内胆压力： 0.75兆帕；水温调节；泄漏电流： ＜0.00125毫安培 ；加热体保修时间： 6年 ；整机包修时间： 6年</t>
  </si>
  <si>
    <t>120吸顶式空调</t>
  </si>
  <si>
    <t>吸顶式空调；冷暖型；5 P；变频/定频：定频；制冷功率：≦3900W；制冷量：≥12000W；制热量：≥13000W；制热功率：≦4000W；2、室内机噪音：≦50db；3、室外机噪音：≦60db；4、循环风量：≥2000m3/H；5、适用面积：制冷≥57平方，制热≥60平方；6、能效比：≥3；7、能效等级：等于优于3级；8、包含所有的安装及辅材</t>
  </si>
  <si>
    <t>120柜式空调</t>
  </si>
  <si>
    <t>立柜式空调；冷暖型；5 P；变频/定频：定频；制冷功率：≦3900W；制冷量：≥12000W；制热量：≥12500W；制热功率：≦4000W；2、室内机噪音：≦50db；3、室外机噪音：≦60db；4、循环风量：≥2000m3/H；5、适用面积：制冷≥57平方，制热≥60平方；6、能效比：≥3；7、能效等级：等于优于3级；8、包含4米以内铜管采购安装</t>
  </si>
  <si>
    <t>72柜式空调</t>
  </si>
  <si>
    <t>1、立柜式空调；冷暖型；3 P；变频/定频：定频；制冷功率：≦2400W；制冷量：≥7200W；制热量：≥8000W；制热功率：≦2500W；2、室内机噪音：≦45db；3、室外机噪音：≦55db；4、循环风量：≥1100m3/H；5、适用面积：制冷≥34平方，制热≥36平方；6、能效比：≥3；7、效能等级：等于优于3级；8、包含4米以内铜管采购安装</t>
  </si>
  <si>
    <t>35挂式空调</t>
  </si>
  <si>
    <t>1、壁挂式空调；冷暖型；1.5P；变频/定频：定频；制冷功率：≦1080W；制冷量：≥3500W；制热量：≥3850W；制热功率：≦1240W；2、室内机噪音：≦40db；3、室外机噪音：≦50db；4、循环风量：≥500m3/H；5、适用面积：制冷≥16平方，制热≥17平方；6、能效比：≥3.2；7、能效等级：等于优于3级；8、包含3米以内铜管采购安装</t>
  </si>
  <si>
    <t>巡逻车</t>
  </si>
  <si>
    <t>续驶里程（km） ≥80；额定载客(人) ≥5；蓄电池：铅酸加液48V （6V*8块）≥210 AH ；警灯：LED频显双向警灯、五种警报音带喊话器；座椅：软皮座椅；指针式仪表：玻璃钢成形仪表台，数字式车速里程表、电压表、电流表、电量表、仪表指示灯、危险警报开关、组合开关；车体：增强微型汽车底盘，优化防锈烤漆处理，钢骨架及高强度玻璃钢覆盖车身；动力传动系统 后置驱动 ；转向系统 齿轮助力方向机，自动间隙补偿功能；前桥及悬挂 整体式悬挂、加螺旋弹簧+筒式液压减震)；后桥及悬挂 麦弗逊独立悬挂；制动系统 前后双回路液压鼓式制动、驻车制动装置；轮胎 铝合金轮毂/真空子午轮胎；充电机 全自动微电脑控制高频脉冲式充电器（18A/48V）过充保护；控制器 进口电控 带温度过高保护（电子换相）；牵引电机  48V  4.0KW直流串励电机 。</t>
  </si>
  <si>
    <t>室内驾驶式洗地机</t>
  </si>
  <si>
    <t>规格：1320*1050*1380            
1.清洗宽度：720mm                   
2.吸水机宽度：1000mm              
3.污水箱容量：115L                 
4.清水箱容量：100L                
 5.清洗效率：5200m²/h</t>
  </si>
  <si>
    <t>广场扫地机</t>
  </si>
  <si>
    <t>规格：2560x1350x1880（±20）     
1.一键式散水、放水操作                   
2.清扫宽度（mm）：1400            
3.污水箱容量：180L                
 4.清水箱容量：120L                 
5.清洗效率：10000m²/h</t>
  </si>
  <si>
    <r>
      <rPr>
        <sz val="12"/>
        <color rgb="FF000000"/>
        <rFont val="宋体"/>
        <charset val="134"/>
        <scheme val="minor"/>
      </rPr>
      <t>合</t>
    </r>
    <r>
      <rPr>
        <sz val="12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</si>
</sst>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0" fillId="2" borderId="0" xfId="0" applyFill="1" applyProtection="1">
      <alignment vertical="center"/>
      <protection locked="0"/>
    </xf>
    <xf numFmtId="176" fontId="0" fillId="2" borderId="0" xfId="0" applyNumberFormat="1" applyFill="1" applyProtection="1">
      <alignment vertical="center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176" fontId="2" fillId="2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 indent="11"/>
    </xf>
    <xf numFmtId="176" fontId="9" fillId="2" borderId="1" xfId="0" applyNumberFormat="1" applyFont="1" applyFill="1" applyBorder="1" applyAlignment="1" applyProtection="1">
      <alignment vertical="center" wrapText="1"/>
    </xf>
    <xf numFmtId="176" fontId="9" fillId="2" borderId="1" xfId="0" applyNumberFormat="1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topLeftCell="A2" workbookViewId="0">
      <selection activeCell="L5" sqref="L5"/>
    </sheetView>
  </sheetViews>
  <sheetFormatPr defaultColWidth="9" defaultRowHeight="13.5" outlineLevelCol="6"/>
  <cols>
    <col min="1" max="1" width="4.375" style="2" customWidth="1"/>
    <col min="2" max="2" width="9" style="2"/>
    <col min="3" max="3" width="45.25" style="2" customWidth="1"/>
    <col min="4" max="4" width="6.25" style="2" customWidth="1"/>
    <col min="5" max="5" width="5.25" style="2" customWidth="1"/>
    <col min="6" max="6" width="9" style="3"/>
    <col min="7" max="7" width="9" style="4"/>
    <col min="8" max="16384" width="9" style="3"/>
  </cols>
  <sheetData>
    <row r="1" ht="31.75" customHeight="1" spans="1:7">
      <c r="A1" s="5" t="s">
        <v>0</v>
      </c>
      <c r="B1" s="5"/>
      <c r="C1" s="5"/>
      <c r="D1" s="5"/>
      <c r="E1" s="5"/>
      <c r="F1" s="6"/>
      <c r="G1" s="7"/>
    </row>
    <row r="2" ht="22.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</row>
    <row r="3" spans="1:7">
      <c r="A3" s="8"/>
      <c r="B3" s="8"/>
      <c r="C3" s="8"/>
      <c r="D3" s="8"/>
      <c r="E3" s="8"/>
      <c r="F3" s="9" t="s">
        <v>8</v>
      </c>
      <c r="G3" s="10" t="s">
        <v>8</v>
      </c>
    </row>
    <row r="4" ht="57" customHeight="1" spans="1:7">
      <c r="A4" s="11">
        <v>1</v>
      </c>
      <c r="B4" s="11" t="s">
        <v>9</v>
      </c>
      <c r="C4" s="12" t="s">
        <v>10</v>
      </c>
      <c r="D4" s="11" t="s">
        <v>11</v>
      </c>
      <c r="E4" s="11">
        <v>6</v>
      </c>
      <c r="F4" s="13"/>
      <c r="G4" s="14">
        <f>F4*E4</f>
        <v>0</v>
      </c>
    </row>
    <row r="5" ht="159" customHeight="1" spans="1:7">
      <c r="A5" s="11">
        <v>2</v>
      </c>
      <c r="B5" s="11" t="s">
        <v>12</v>
      </c>
      <c r="C5" s="15" t="s">
        <v>13</v>
      </c>
      <c r="D5" s="11" t="s">
        <v>11</v>
      </c>
      <c r="E5" s="11">
        <f>10+8</f>
        <v>18</v>
      </c>
      <c r="F5" s="13"/>
      <c r="G5" s="14">
        <f t="shared" ref="G5:G25" si="0">F5*E5</f>
        <v>0</v>
      </c>
    </row>
    <row r="6" ht="181" customHeight="1" spans="1:7">
      <c r="A6" s="11">
        <v>3</v>
      </c>
      <c r="B6" s="16" t="s">
        <v>14</v>
      </c>
      <c r="C6" s="15" t="s">
        <v>15</v>
      </c>
      <c r="D6" s="11" t="s">
        <v>11</v>
      </c>
      <c r="E6" s="11">
        <v>2</v>
      </c>
      <c r="F6" s="13"/>
      <c r="G6" s="14">
        <f t="shared" si="0"/>
        <v>0</v>
      </c>
    </row>
    <row r="7" ht="32" customHeight="1" spans="1:7">
      <c r="A7" s="11">
        <v>4</v>
      </c>
      <c r="B7" s="11" t="s">
        <v>16</v>
      </c>
      <c r="C7" s="12" t="s">
        <v>17</v>
      </c>
      <c r="D7" s="11" t="s">
        <v>11</v>
      </c>
      <c r="E7" s="11">
        <v>2</v>
      </c>
      <c r="F7" s="13"/>
      <c r="G7" s="14">
        <f t="shared" si="0"/>
        <v>0</v>
      </c>
    </row>
    <row r="8" ht="24" spans="1:7">
      <c r="A8" s="11">
        <v>5</v>
      </c>
      <c r="B8" s="11" t="s">
        <v>18</v>
      </c>
      <c r="C8" s="12" t="s">
        <v>19</v>
      </c>
      <c r="D8" s="17" t="s">
        <v>20</v>
      </c>
      <c r="E8" s="17">
        <v>2</v>
      </c>
      <c r="F8" s="13"/>
      <c r="G8" s="14">
        <f t="shared" si="0"/>
        <v>0</v>
      </c>
    </row>
    <row r="9" ht="24" customHeight="1" spans="1:7">
      <c r="A9" s="11">
        <v>6</v>
      </c>
      <c r="B9" s="11" t="s">
        <v>21</v>
      </c>
      <c r="C9" s="11" t="s">
        <v>22</v>
      </c>
      <c r="D9" s="11" t="s">
        <v>23</v>
      </c>
      <c r="E9" s="11">
        <v>10</v>
      </c>
      <c r="F9" s="13"/>
      <c r="G9" s="14">
        <f t="shared" si="0"/>
        <v>0</v>
      </c>
    </row>
    <row r="10" ht="98" customHeight="1" spans="1:7">
      <c r="A10" s="11">
        <v>7</v>
      </c>
      <c r="B10" s="11" t="s">
        <v>24</v>
      </c>
      <c r="C10" s="15" t="s">
        <v>25</v>
      </c>
      <c r="D10" s="11" t="s">
        <v>11</v>
      </c>
      <c r="E10" s="11">
        <v>2</v>
      </c>
      <c r="F10" s="13"/>
      <c r="G10" s="14">
        <f t="shared" si="0"/>
        <v>0</v>
      </c>
    </row>
    <row r="11" ht="24" customHeight="1" spans="1:7">
      <c r="A11" s="11">
        <v>8</v>
      </c>
      <c r="B11" s="11" t="s">
        <v>26</v>
      </c>
      <c r="C11" s="12" t="s">
        <v>27</v>
      </c>
      <c r="D11" s="11" t="s">
        <v>11</v>
      </c>
      <c r="E11" s="11">
        <v>4</v>
      </c>
      <c r="F11" s="13"/>
      <c r="G11" s="14">
        <f t="shared" si="0"/>
        <v>0</v>
      </c>
    </row>
    <row r="12" ht="37.5" customHeight="1" spans="1:7">
      <c r="A12" s="11">
        <v>9</v>
      </c>
      <c r="B12" s="11" t="s">
        <v>28</v>
      </c>
      <c r="C12" s="15" t="s">
        <v>29</v>
      </c>
      <c r="D12" s="11" t="s">
        <v>11</v>
      </c>
      <c r="E12" s="11">
        <v>2</v>
      </c>
      <c r="F12" s="13"/>
      <c r="G12" s="14">
        <f t="shared" si="0"/>
        <v>0</v>
      </c>
    </row>
    <row r="13" ht="46" customHeight="1" spans="1:7">
      <c r="A13" s="11">
        <v>10</v>
      </c>
      <c r="B13" s="11" t="s">
        <v>30</v>
      </c>
      <c r="C13" s="12" t="s">
        <v>31</v>
      </c>
      <c r="D13" s="11" t="s">
        <v>11</v>
      </c>
      <c r="E13" s="11">
        <v>8</v>
      </c>
      <c r="F13" s="13"/>
      <c r="G13" s="14">
        <f t="shared" si="0"/>
        <v>0</v>
      </c>
    </row>
    <row r="14" ht="37.5" customHeight="1" spans="1:7">
      <c r="A14" s="11">
        <v>11</v>
      </c>
      <c r="B14" s="11" t="s">
        <v>32</v>
      </c>
      <c r="C14" s="12" t="s">
        <v>33</v>
      </c>
      <c r="D14" s="11" t="s">
        <v>20</v>
      </c>
      <c r="E14" s="11">
        <v>1</v>
      </c>
      <c r="F14" s="13"/>
      <c r="G14" s="14">
        <f t="shared" si="0"/>
        <v>0</v>
      </c>
    </row>
    <row r="15" spans="1:7">
      <c r="A15" s="11">
        <v>12</v>
      </c>
      <c r="B15" s="11" t="s">
        <v>34</v>
      </c>
      <c r="C15" s="12" t="s">
        <v>35</v>
      </c>
      <c r="D15" s="11" t="s">
        <v>20</v>
      </c>
      <c r="E15" s="11">
        <v>1</v>
      </c>
      <c r="F15" s="13"/>
      <c r="G15" s="14">
        <f t="shared" si="0"/>
        <v>0</v>
      </c>
    </row>
    <row r="16" ht="49.5" customHeight="1" spans="1:7">
      <c r="A16" s="11">
        <v>13</v>
      </c>
      <c r="B16" s="11" t="s">
        <v>36</v>
      </c>
      <c r="C16" s="12" t="s">
        <v>37</v>
      </c>
      <c r="D16" s="11" t="s">
        <v>20</v>
      </c>
      <c r="E16" s="11">
        <v>1</v>
      </c>
      <c r="F16" s="13"/>
      <c r="G16" s="14">
        <f t="shared" si="0"/>
        <v>0</v>
      </c>
    </row>
    <row r="17" ht="45" customHeight="1" spans="1:7">
      <c r="A17" s="11">
        <v>14</v>
      </c>
      <c r="B17" s="11" t="s">
        <v>38</v>
      </c>
      <c r="C17" s="12" t="s">
        <v>39</v>
      </c>
      <c r="D17" s="11" t="s">
        <v>11</v>
      </c>
      <c r="E17" s="11">
        <v>2</v>
      </c>
      <c r="F17" s="13"/>
      <c r="G17" s="14">
        <f t="shared" si="0"/>
        <v>0</v>
      </c>
    </row>
    <row r="18" ht="75" customHeight="1" spans="1:7">
      <c r="A18" s="11">
        <v>15</v>
      </c>
      <c r="B18" s="11" t="s">
        <v>40</v>
      </c>
      <c r="C18" s="12" t="s">
        <v>41</v>
      </c>
      <c r="D18" s="11" t="s">
        <v>11</v>
      </c>
      <c r="E18" s="17">
        <v>22</v>
      </c>
      <c r="F18" s="13"/>
      <c r="G18" s="14">
        <f t="shared" si="0"/>
        <v>0</v>
      </c>
    </row>
    <row r="19" ht="91" customHeight="1" spans="1:7">
      <c r="A19" s="11">
        <v>16</v>
      </c>
      <c r="B19" s="11" t="s">
        <v>42</v>
      </c>
      <c r="C19" s="12" t="s">
        <v>43</v>
      </c>
      <c r="D19" s="11" t="s">
        <v>11</v>
      </c>
      <c r="E19" s="11">
        <v>20</v>
      </c>
      <c r="F19" s="13"/>
      <c r="G19" s="14">
        <f t="shared" si="0"/>
        <v>0</v>
      </c>
    </row>
    <row r="20" ht="93" customHeight="1" spans="1:7">
      <c r="A20" s="11">
        <v>17</v>
      </c>
      <c r="B20" s="11" t="s">
        <v>44</v>
      </c>
      <c r="C20" s="12" t="s">
        <v>45</v>
      </c>
      <c r="D20" s="11" t="s">
        <v>11</v>
      </c>
      <c r="E20" s="11">
        <v>4</v>
      </c>
      <c r="F20" s="13"/>
      <c r="G20" s="14">
        <f t="shared" si="0"/>
        <v>0</v>
      </c>
    </row>
    <row r="21" ht="81" customHeight="1" spans="1:7">
      <c r="A21" s="11">
        <v>18</v>
      </c>
      <c r="B21" s="11" t="s">
        <v>46</v>
      </c>
      <c r="C21" s="12" t="s">
        <v>47</v>
      </c>
      <c r="D21" s="11" t="s">
        <v>11</v>
      </c>
      <c r="E21" s="11">
        <v>3</v>
      </c>
      <c r="F21" s="13"/>
      <c r="G21" s="14">
        <f t="shared" si="0"/>
        <v>0</v>
      </c>
    </row>
    <row r="22" ht="90" customHeight="1" spans="1:7">
      <c r="A22" s="11">
        <v>19</v>
      </c>
      <c r="B22" s="11" t="s">
        <v>48</v>
      </c>
      <c r="C22" s="12" t="s">
        <v>49</v>
      </c>
      <c r="D22" s="11" t="s">
        <v>11</v>
      </c>
      <c r="E22" s="17">
        <v>30</v>
      </c>
      <c r="F22" s="13"/>
      <c r="G22" s="14">
        <f t="shared" si="0"/>
        <v>0</v>
      </c>
    </row>
    <row r="23" ht="147" customHeight="1" spans="1:7">
      <c r="A23" s="11">
        <v>20</v>
      </c>
      <c r="B23" s="11" t="s">
        <v>50</v>
      </c>
      <c r="C23" s="18" t="s">
        <v>51</v>
      </c>
      <c r="D23" s="19" t="s">
        <v>11</v>
      </c>
      <c r="E23" s="11">
        <v>1</v>
      </c>
      <c r="F23" s="13"/>
      <c r="G23" s="14">
        <f t="shared" si="0"/>
        <v>0</v>
      </c>
    </row>
    <row r="24" s="1" customFormat="1" ht="86" customHeight="1" spans="1:7">
      <c r="A24" s="11">
        <v>21</v>
      </c>
      <c r="B24" s="20" t="s">
        <v>52</v>
      </c>
      <c r="C24" s="21" t="s">
        <v>53</v>
      </c>
      <c r="D24" s="11" t="s">
        <v>11</v>
      </c>
      <c r="E24" s="11">
        <v>2</v>
      </c>
      <c r="F24" s="13"/>
      <c r="G24" s="14">
        <f t="shared" si="0"/>
        <v>0</v>
      </c>
    </row>
    <row r="25" s="1" customFormat="1" ht="94" customHeight="1" spans="1:7">
      <c r="A25" s="11">
        <v>22</v>
      </c>
      <c r="B25" s="20" t="s">
        <v>54</v>
      </c>
      <c r="C25" s="21" t="s">
        <v>55</v>
      </c>
      <c r="D25" s="11" t="s">
        <v>11</v>
      </c>
      <c r="E25" s="11">
        <v>2</v>
      </c>
      <c r="F25" s="13"/>
      <c r="G25" s="14">
        <f t="shared" si="0"/>
        <v>0</v>
      </c>
    </row>
    <row r="26" ht="29.25" customHeight="1" spans="1:7">
      <c r="A26" s="22" t="s">
        <v>56</v>
      </c>
      <c r="B26" s="22"/>
      <c r="C26" s="22"/>
      <c r="D26" s="23">
        <f>SUM(G4:G25)</f>
        <v>0</v>
      </c>
      <c r="E26" s="23"/>
      <c r="F26" s="24"/>
      <c r="G26" s="23"/>
    </row>
  </sheetData>
  <sheetProtection password="CF7E" sheet="1" objects="1"/>
  <autoFilter ref="A2:G26">
    <extLst/>
  </autoFilter>
  <mergeCells count="8">
    <mergeCell ref="A1:G1"/>
    <mergeCell ref="A26:C26"/>
    <mergeCell ref="D26:G26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win70002</dc:creator>
  <cp:lastModifiedBy>AC</cp:lastModifiedBy>
  <dcterms:created xsi:type="dcterms:W3CDTF">2020-10-10T06:17:00Z</dcterms:created>
  <dcterms:modified xsi:type="dcterms:W3CDTF">2020-11-05T04:06:08Z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